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c\Рабочая\отчеты 20111\прейскурает копия\2025\на сайт 2025\"/>
    </mc:Choice>
  </mc:AlternateContent>
  <bookViews>
    <workbookView xWindow="240" yWindow="120" windowWidth="20070" windowHeight="7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2" i="1" l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G54" i="1" l="1"/>
  <c r="I54" i="1"/>
  <c r="G55" i="1"/>
  <c r="I55" i="1"/>
  <c r="G56" i="1"/>
  <c r="I56" i="1"/>
  <c r="G57" i="1"/>
  <c r="I57" i="1"/>
  <c r="G58" i="1"/>
  <c r="I58" i="1"/>
  <c r="G59" i="1"/>
  <c r="I59" i="1"/>
  <c r="G61" i="1"/>
  <c r="I61" i="1"/>
  <c r="G62" i="1"/>
  <c r="I62" i="1"/>
  <c r="G63" i="1"/>
  <c r="I63" i="1"/>
  <c r="G64" i="1"/>
  <c r="I64" i="1"/>
  <c r="G65" i="1"/>
  <c r="I65" i="1"/>
  <c r="G66" i="1"/>
  <c r="I66" i="1"/>
  <c r="G67" i="1"/>
  <c r="I67" i="1"/>
  <c r="G69" i="1"/>
  <c r="I69" i="1"/>
  <c r="G70" i="1"/>
  <c r="I70" i="1"/>
  <c r="G71" i="1"/>
  <c r="I71" i="1"/>
  <c r="G72" i="1"/>
  <c r="I72" i="1"/>
  <c r="G73" i="1"/>
  <c r="I73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4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</calcChain>
</file>

<file path=xl/sharedStrings.xml><?xml version="1.0" encoding="utf-8"?>
<sst xmlns="http://schemas.openxmlformats.org/spreadsheetml/2006/main" count="247" uniqueCount="157">
  <si>
    <t>№ п/п</t>
  </si>
  <si>
    <t>Наименование услуги</t>
  </si>
  <si>
    <t>Единица 
измерения</t>
  </si>
  <si>
    <t>усл. ед</t>
  </si>
  <si>
    <t>первичное</t>
  </si>
  <si>
    <t xml:space="preserve">4. </t>
  </si>
  <si>
    <t>Измерения (исследования) физических 
факторов окружающей и производственной среды</t>
  </si>
  <si>
    <t>4.1.</t>
  </si>
  <si>
    <t>измерение напряженности электростатического поля</t>
  </si>
  <si>
    <t>4.2.</t>
  </si>
  <si>
    <t>измерение напряженности электрической или 
магнитной составляющей электромагнитного поля в 
радиочастотном диапазоне до 300 МГц</t>
  </si>
  <si>
    <t>4.3.</t>
  </si>
  <si>
    <t>измерение напряженности электрической или 
магнитной составляющей электромагнитного поля 
промышленной частоты</t>
  </si>
  <si>
    <t>4.4</t>
  </si>
  <si>
    <t>4.5.</t>
  </si>
  <si>
    <t xml:space="preserve"> измерение лазерного излучения</t>
  </si>
  <si>
    <t>4.6.</t>
  </si>
  <si>
    <t>измерение видимого спектра излучения</t>
  </si>
  <si>
    <t>4.7.</t>
  </si>
  <si>
    <t xml:space="preserve"> измерение теплового (инфракрасного) спектра 
излучения</t>
  </si>
  <si>
    <t>4.8.</t>
  </si>
  <si>
    <t xml:space="preserve"> измерение ультрафиолетового спектра излучения</t>
  </si>
  <si>
    <t>4.9.</t>
  </si>
  <si>
    <t xml:space="preserve"> измерение естественной или искусственной 
освещенности</t>
  </si>
  <si>
    <t>4.10.</t>
  </si>
  <si>
    <t xml:space="preserve"> измерение магнитной индукции постоянного или 
переменного магнитного поля</t>
  </si>
  <si>
    <t>4.11.</t>
  </si>
  <si>
    <t>измерение уровней звукового давления воздушного 
ультразвука в третьоктавных полосах частот</t>
  </si>
  <si>
    <t>4.12.</t>
  </si>
  <si>
    <t>измерение температуры или относительной 
влажности воздуха</t>
  </si>
  <si>
    <t>4.13.</t>
  </si>
  <si>
    <t>измерение скорости движения воздуха</t>
  </si>
  <si>
    <t>4.14.</t>
  </si>
  <si>
    <t>4.15.</t>
  </si>
  <si>
    <t>4.16.</t>
  </si>
  <si>
    <t>измерение корректированного и спектральных 
уровней вибрации в октавных (третьоктавных) полосах 
частот</t>
  </si>
  <si>
    <t>4.17.</t>
  </si>
  <si>
    <t>4.18.</t>
  </si>
  <si>
    <t xml:space="preserve"> измерение эквивалентного общего уровня звука в 
дБLin, эквивалентных уровней звукового давления в 
октавных полосах частот непостоянного инфразвука</t>
  </si>
  <si>
    <t>4.19.</t>
  </si>
  <si>
    <t>4.20.</t>
  </si>
  <si>
    <t>оформление протокола исследований (измерений)</t>
  </si>
  <si>
    <t>5.1.</t>
  </si>
  <si>
    <t>Радиометрический анализ</t>
  </si>
  <si>
    <t>5.1.1.</t>
  </si>
  <si>
    <t xml:space="preserve"> радиометрическое определение цезия-137 в 
продуктах питания и питьевой воде</t>
  </si>
  <si>
    <t>5.1.2.</t>
  </si>
  <si>
    <t xml:space="preserve"> радиометрическое определение цезия-137 в 
непищевой продукции</t>
  </si>
  <si>
    <t>5.1.3.</t>
  </si>
  <si>
    <t>радиометрическое определение стронция-90 в 
пищевой продукции</t>
  </si>
  <si>
    <t>5.1.4.</t>
  </si>
  <si>
    <t>радиометрическое определение стронция-90 в 
непищевой продукции</t>
  </si>
  <si>
    <t>5.1.5.</t>
  </si>
  <si>
    <t xml:space="preserve"> радиометрическое определение удельной 
эффективной активности радионуклидов природного 
происхождения радия-226, тория-232, калия-40</t>
  </si>
  <si>
    <t>5.1.6.</t>
  </si>
  <si>
    <t xml:space="preserve"> определение суммарной альфа-бета активности в 
питьевой воде</t>
  </si>
  <si>
    <t>5.2.</t>
  </si>
  <si>
    <t>Спектрометрический анализ</t>
  </si>
  <si>
    <t>5.2.1.</t>
  </si>
  <si>
    <t>5.2.2.</t>
  </si>
  <si>
    <t>5.2.3.</t>
  </si>
  <si>
    <t>гамма-спектрометрическое определение удельной 
эффективной активности радионуклидов природного 
происхождения радия-226, тория-232, калия-40 для 
установления класса стройматериалов</t>
  </si>
  <si>
    <t>5.2.4.</t>
  </si>
  <si>
    <t xml:space="preserve">  гамма-спектрометрическое определение удельной 
эффективной активности радионуклидов природного 
происхождения радия-226, тория-232, калия-40 (экспресс)</t>
  </si>
  <si>
    <t>5.2.5.</t>
  </si>
  <si>
    <t>5.2.6.</t>
  </si>
  <si>
    <t>5.2.7.</t>
  </si>
  <si>
    <t>5.3.</t>
  </si>
  <si>
    <t>Измерение радона</t>
  </si>
  <si>
    <t>5.3.1.</t>
  </si>
  <si>
    <t>5.3.2.</t>
  </si>
  <si>
    <t>5.3.3.</t>
  </si>
  <si>
    <t>измерение эквивалентной равновесной объемной 
активности изотопов радона и торона (в режиме «ЭРОА-10» 
при работе с комплексом измерительным «Альфарад плюс»)</t>
  </si>
  <si>
    <t>5.4.</t>
  </si>
  <si>
    <t>Радиохимические исследования</t>
  </si>
  <si>
    <t>5.4.1.</t>
  </si>
  <si>
    <t>5.4.2.</t>
  </si>
  <si>
    <t>5.5.</t>
  </si>
  <si>
    <t>Дозиметрические исследования</t>
  </si>
  <si>
    <t>5.5.1.</t>
  </si>
  <si>
    <t>измерение мощности дозы гамма-излучения</t>
  </si>
  <si>
    <t>5.5.2.</t>
  </si>
  <si>
    <t>5.5.3.</t>
  </si>
  <si>
    <t>измерение мощности дозы гамма-излучения для 
определения однородности партии</t>
  </si>
  <si>
    <t>5.6.</t>
  </si>
  <si>
    <t>5.7.</t>
  </si>
  <si>
    <t>15.</t>
  </si>
  <si>
    <t>Государственная регистрация</t>
  </si>
  <si>
    <t>15.1.</t>
  </si>
  <si>
    <t>Государственная регистрация продукции (товаров) 
производства стран -участниц Евразийского экономического 
союза</t>
  </si>
  <si>
    <t>15.2.</t>
  </si>
  <si>
    <t>Государственная регистрация продукции (товаров) 
производства стран, не являющихся участницами 
Еврозийского экономического союза, заявитель-импортер</t>
  </si>
  <si>
    <t>15.3.</t>
  </si>
  <si>
    <t xml:space="preserve"> Выдача выписка из реестра свидетельства о 
государственной регистрации на товары,подлежащие 
санитарно-эпидемиологическому надзору (контролю) на 
таможенной границе или таможенной территории 
Евразийского экономического союза</t>
  </si>
  <si>
    <t>15.4.</t>
  </si>
  <si>
    <t xml:space="preserve"> Замена свидельства о государственной регистрации</t>
  </si>
  <si>
    <t>15.5.</t>
  </si>
  <si>
    <t>15.6.</t>
  </si>
  <si>
    <t>Выдача дубликата свидельства о государственной 
регистрации</t>
  </si>
  <si>
    <t>Изготовление и заверение копии свидетельства о 
государственной регистрации</t>
  </si>
  <si>
    <t>15.7.</t>
  </si>
  <si>
    <t>Заверение копии свидетельства о государственной 
регистрации</t>
  </si>
  <si>
    <t>Утверждено</t>
  </si>
  <si>
    <t xml:space="preserve"> ПРЕЙСКУРАНТ </t>
  </si>
  <si>
    <t>на платные  санитарно-эпидемиологические услуги, оказываемые в установленном порядке  организациям, физическим лицам,  в том числе индивидуальными предпринимателям</t>
  </si>
  <si>
    <t>измерение поверхностной плотности потока мощности (плотности потока энергии) в радиочастотном диапазоне свыше 300 МГц</t>
  </si>
  <si>
    <t xml:space="preserve"> измерение эквивалентного и максимального уровней звука</t>
  </si>
  <si>
    <t>измерение уровня звука, уровней звукового давления в октавных (третьоктавных) полосах частот</t>
  </si>
  <si>
    <t>измерение эквивалентных корректированного и спектральных уровней вибрации в октавных (третьоктавных) полосах частот</t>
  </si>
  <si>
    <t>измерение общего уровня звука в дБLin, уровней звукового давления в октавных полосах частот постоянного инфразвука</t>
  </si>
  <si>
    <t>гамма-спектрометрическое определение цезия-137 в продуктах питания и питьевой воде</t>
  </si>
  <si>
    <t xml:space="preserve"> гамма-спектрометрическое определение цезия-137 в непищевой продукции</t>
  </si>
  <si>
    <t>бета-спектрометрическое определение стронция-90 в пищевой продукции</t>
  </si>
  <si>
    <t>бета-спектрометрическое определение стронция-90 в непищевой продукции</t>
  </si>
  <si>
    <t xml:space="preserve"> бета-спектрометрическое определение стронция-90 в пищевой продукции прямым методом (в нативном виде)</t>
  </si>
  <si>
    <t xml:space="preserve"> измерение эквивалентной равновесной объемной 
активности изотопов радона и торона (в режиме «ЭРОА-5» при работе с комплексом измерительным «Альфарад плюс»)</t>
  </si>
  <si>
    <t xml:space="preserve"> измерение эквивалентной равновесной объемной 
активности изотопов радона и торона (в режиме «ЭРОА-2» при работе с комплексом измерительным «Альфарад плюс»)</t>
  </si>
  <si>
    <t xml:space="preserve"> радиохимическое определение стронция-90 в продуктах питания и питьевой воде (оксалатный метод)</t>
  </si>
  <si>
    <t>радиохимическое определение стронция-90 в 
пищевых продуктах (фосфатный метод)</t>
  </si>
  <si>
    <t>измерение мощности дозы рентгеновского 
излучения</t>
  </si>
  <si>
    <t>оформление первичного отчета (протокола) испытаний, исследований, измерений</t>
  </si>
  <si>
    <t xml:space="preserve"> оформление протокола испытаний, исследований</t>
  </si>
  <si>
    <t>исследование</t>
  </si>
  <si>
    <t>Тариф  без НДС, руб.</t>
  </si>
  <si>
    <t>Тариф  с учетом  НДС, руб.</t>
  </si>
  <si>
    <t>каждое последующее</t>
  </si>
  <si>
    <t>Начальник планово-экономического отдела                                                Н.В.Федючок</t>
  </si>
  <si>
    <t>Примечание: тарифы расчитаны без учета стоимости материалов</t>
  </si>
  <si>
    <t>Приказ   Минского облЦГЭОЗ</t>
  </si>
  <si>
    <t>4.21</t>
  </si>
  <si>
    <t>Измерения (исследования) физических окружающей и производственной среды (при проведении комплексной оценки объекта)</t>
  </si>
  <si>
    <t>4.21.1</t>
  </si>
  <si>
    <t>4.21.2</t>
  </si>
  <si>
    <t>4.21.3</t>
  </si>
  <si>
    <t>4.21.4</t>
  </si>
  <si>
    <t>4.21.5</t>
  </si>
  <si>
    <t>4.21.6</t>
  </si>
  <si>
    <t>4.21.7</t>
  </si>
  <si>
    <t>4.21.8</t>
  </si>
  <si>
    <t>4.21.9</t>
  </si>
  <si>
    <t>4.21.10</t>
  </si>
  <si>
    <t>4.21.11</t>
  </si>
  <si>
    <t>4.21.12</t>
  </si>
  <si>
    <t>4.21.13</t>
  </si>
  <si>
    <t>4.21.14</t>
  </si>
  <si>
    <t>4.21.15</t>
  </si>
  <si>
    <t>4.21.16</t>
  </si>
  <si>
    <t>4.21.17</t>
  </si>
  <si>
    <t>4.21.18</t>
  </si>
  <si>
    <t>4.21.19</t>
  </si>
  <si>
    <t>4.21.20</t>
  </si>
  <si>
    <t>4.21.21</t>
  </si>
  <si>
    <t>изучение документации представленной заказчиком на объект контроля при проведении исследований и расчетов в рамках аттестации рабочих мест (1 рабочее место)</t>
  </si>
  <si>
    <t>оценка</t>
  </si>
  <si>
    <t>изучение технической документации на объект контроля</t>
  </si>
  <si>
    <t>от 21.11.2024 № 144-О, № 145-О</t>
  </si>
  <si>
    <r>
      <t>(разделы 4,5) в</t>
    </r>
    <r>
      <rPr>
        <b/>
        <sz val="12"/>
        <color theme="1"/>
        <rFont val="Times New Roman"/>
        <family val="1"/>
        <charset val="204"/>
      </rPr>
      <t>водится в действие  с 01.01.2025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</si>
</sst>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Protection="0">
      <alignment horizontal="center" vertical="center" wrapText="1"/>
    </xf>
    <xf numFmtId="0" fontId="1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 vertical="top" wrapText="1"/>
    </xf>
    <xf numFmtId="0" fontId="4" fillId="0" borderId="0" applyNumberFormat="0" applyFill="0" applyProtection="0">
      <alignment horizontal="right" vertical="top" wrapText="1"/>
    </xf>
    <xf numFmtId="0" fontId="1" fillId="0" borderId="3" applyNumberFormat="0" applyFill="0" applyProtection="0">
      <alignment horizontal="center" vertical="center" wrapText="1"/>
    </xf>
    <xf numFmtId="0" fontId="5" fillId="0" borderId="3" applyNumberFormat="0" applyFill="0" applyProtection="0">
      <alignment horizontal="center" vertical="center" wrapText="1"/>
    </xf>
    <xf numFmtId="0" fontId="6" fillId="0" borderId="0" applyNumberFormat="0" applyFill="0" applyProtection="0">
      <alignment horizontal="left" vertical="top" wrapText="1"/>
    </xf>
    <xf numFmtId="0" fontId="5" fillId="0" borderId="0" applyNumberFormat="0" applyFill="0" applyProtection="0">
      <alignment horizontal="left" wrapText="1"/>
    </xf>
    <xf numFmtId="0" fontId="5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top" wrapText="1"/>
    </xf>
    <xf numFmtId="0" fontId="5" fillId="0" borderId="0" applyNumberFormat="0" applyFill="0" applyProtection="0">
      <alignment horizontal="left" vertical="top" wrapText="1"/>
    </xf>
  </cellStyleXfs>
  <cellXfs count="58">
    <xf numFmtId="0" fontId="0" fillId="0" borderId="0" xfId="0"/>
    <xf numFmtId="0" fontId="8" fillId="0" borderId="3" xfId="9" applyNumberFormat="1" applyFont="1" applyBorder="1" applyAlignment="1">
      <alignment horizontal="center" vertical="center" wrapText="1"/>
    </xf>
    <xf numFmtId="2" fontId="8" fillId="0" borderId="3" xfId="1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readingOrder="1"/>
    </xf>
    <xf numFmtId="0" fontId="10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1" fillId="0" borderId="0" xfId="0" applyFont="1" applyAlignment="1">
      <alignment horizontal="center" vertical="top" wrapText="1" readingOrder="1"/>
    </xf>
    <xf numFmtId="49" fontId="1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9" applyNumberFormat="1" applyFont="1" applyBorder="1" applyAlignment="1">
      <alignment horizontal="center" vertical="center" wrapText="1"/>
    </xf>
    <xf numFmtId="4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3" xfId="1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>
      <alignment horizontal="left" readingOrder="1"/>
    </xf>
    <xf numFmtId="0" fontId="11" fillId="0" borderId="0" xfId="0" applyFont="1" applyAlignment="1">
      <alignment horizontal="center" vertical="top" wrapText="1" readingOrder="1"/>
    </xf>
    <xf numFmtId="0" fontId="7" fillId="0" borderId="1" xfId="5" applyNumberFormat="1" applyFont="1" applyBorder="1">
      <alignment horizontal="center" vertical="center" wrapText="1"/>
    </xf>
    <xf numFmtId="0" fontId="7" fillId="0" borderId="2" xfId="5" applyFont="1" applyBorder="1">
      <alignment horizontal="center" vertical="center" wrapText="1"/>
    </xf>
    <xf numFmtId="0" fontId="7" fillId="0" borderId="10" xfId="5" applyFont="1" applyBorder="1">
      <alignment horizontal="center" vertical="center" wrapText="1"/>
    </xf>
    <xf numFmtId="0" fontId="7" fillId="0" borderId="9" xfId="5" applyFont="1" applyBorder="1">
      <alignment horizontal="center" vertical="center" wrapText="1"/>
    </xf>
    <xf numFmtId="0" fontId="13" fillId="0" borderId="10" xfId="0" applyFont="1" applyBorder="1" applyAlignment="1">
      <alignment horizontal="left"/>
    </xf>
    <xf numFmtId="0" fontId="8" fillId="0" borderId="3" xfId="6" applyNumberFormat="1" applyFont="1" applyBorder="1" applyAlignment="1">
      <alignment horizontal="center" vertical="center" wrapText="1"/>
    </xf>
    <xf numFmtId="0" fontId="8" fillId="0" borderId="4" xfId="6" applyNumberFormat="1" applyFont="1" applyBorder="1" applyAlignment="1">
      <alignment horizontal="center" vertical="center" wrapText="1"/>
    </xf>
    <xf numFmtId="0" fontId="8" fillId="0" borderId="6" xfId="6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7" xfId="5" applyNumberFormat="1" applyFont="1" applyBorder="1">
      <alignment horizontal="center" vertical="center" wrapText="1"/>
    </xf>
    <xf numFmtId="0" fontId="7" fillId="0" borderId="8" xfId="5" applyFont="1" applyBorder="1">
      <alignment horizontal="center" vertical="center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 readingOrder="1"/>
    </xf>
    <xf numFmtId="0" fontId="15" fillId="0" borderId="3" xfId="8" applyNumberFormat="1" applyFont="1" applyBorder="1" applyAlignment="1">
      <alignment horizontal="left" vertical="top" wrapText="1"/>
    </xf>
    <xf numFmtId="0" fontId="15" fillId="0" borderId="3" xfId="8" applyFont="1" applyBorder="1" applyAlignment="1">
      <alignment horizontal="left" vertical="top" wrapText="1"/>
    </xf>
    <xf numFmtId="0" fontId="14" fillId="0" borderId="3" xfId="11" applyNumberFormat="1" applyFont="1" applyBorder="1" applyAlignment="1">
      <alignment horizontal="left" vertical="top" wrapText="1"/>
    </xf>
    <xf numFmtId="0" fontId="14" fillId="0" borderId="3" xfId="11" applyFont="1" applyBorder="1" applyAlignment="1">
      <alignment horizontal="left" vertical="top" wrapText="1"/>
    </xf>
    <xf numFmtId="0" fontId="14" fillId="0" borderId="3" xfId="7" applyNumberFormat="1" applyFont="1" applyBorder="1" applyAlignment="1">
      <alignment horizontal="left" vertical="top" wrapText="1"/>
    </xf>
    <xf numFmtId="0" fontId="14" fillId="0" borderId="3" xfId="7" applyFont="1" applyBorder="1" applyAlignment="1">
      <alignment horizontal="left" vertical="top" wrapText="1"/>
    </xf>
    <xf numFmtId="0" fontId="14" fillId="0" borderId="4" xfId="8" applyNumberFormat="1" applyFont="1" applyBorder="1" applyAlignment="1">
      <alignment horizontal="left" vertical="top" wrapText="1"/>
    </xf>
    <xf numFmtId="0" fontId="14" fillId="0" borderId="5" xfId="8" applyNumberFormat="1" applyFont="1" applyBorder="1" applyAlignment="1">
      <alignment horizontal="left" vertical="top" wrapText="1"/>
    </xf>
    <xf numFmtId="0" fontId="14" fillId="0" borderId="6" xfId="8" applyNumberFormat="1" applyFont="1" applyBorder="1" applyAlignment="1">
      <alignment horizontal="left" vertical="top" wrapText="1"/>
    </xf>
    <xf numFmtId="0" fontId="15" fillId="0" borderId="4" xfId="8" applyNumberFormat="1" applyFont="1" applyBorder="1" applyAlignment="1">
      <alignment horizontal="center" vertical="top" wrapText="1"/>
    </xf>
    <xf numFmtId="0" fontId="15" fillId="0" borderId="5" xfId="8" applyNumberFormat="1" applyFont="1" applyBorder="1" applyAlignment="1">
      <alignment horizontal="center" vertical="top" wrapText="1"/>
    </xf>
    <xf numFmtId="0" fontId="15" fillId="0" borderId="6" xfId="8" applyNumberFormat="1" applyFont="1" applyBorder="1" applyAlignment="1">
      <alignment horizontal="center" vertical="top" wrapText="1"/>
    </xf>
    <xf numFmtId="0" fontId="8" fillId="0" borderId="3" xfId="8" applyNumberFormat="1" applyFont="1" applyBorder="1" applyAlignment="1">
      <alignment horizontal="left" wrapText="1"/>
    </xf>
    <xf numFmtId="0" fontId="8" fillId="0" borderId="3" xfId="8" applyFont="1" applyBorder="1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3" xfId="7" applyNumberFormat="1" applyFont="1" applyBorder="1" applyAlignment="1">
      <alignment horizontal="left" vertical="top" wrapText="1"/>
    </xf>
    <xf numFmtId="0" fontId="9" fillId="0" borderId="3" xfId="7" applyFont="1" applyBorder="1" applyAlignment="1">
      <alignment horizontal="left" vertical="top" wrapText="1"/>
    </xf>
    <xf numFmtId="0" fontId="7" fillId="0" borderId="3" xfId="5" applyNumberFormat="1" applyFont="1">
      <alignment horizontal="center" vertical="center" wrapText="1"/>
    </xf>
    <xf numFmtId="0" fontId="7" fillId="0" borderId="3" xfId="5" applyFont="1">
      <alignment horizontal="center" vertical="center" wrapText="1"/>
    </xf>
    <xf numFmtId="0" fontId="18" fillId="0" borderId="0" xfId="0" applyFont="1" applyAlignment="1">
      <alignment horizontal="left" readingOrder="1"/>
    </xf>
    <xf numFmtId="0" fontId="7" fillId="0" borderId="3" xfId="5" applyNumberFormat="1" applyFont="1" applyBorder="1" applyAlignment="1">
      <alignment vertical="center" wrapText="1"/>
    </xf>
  </cellXfs>
  <cellStyles count="12">
    <cellStyle name="MAPGEN0" xfId="1"/>
    <cellStyle name="MAPGEN1" xfId="2"/>
    <cellStyle name="MAPGEN10" xfId="11"/>
    <cellStyle name="MAPGEN2" xfId="3"/>
    <cellStyle name="MAPGEN3" xfId="4"/>
    <cellStyle name="MAPGEN4" xfId="5"/>
    <cellStyle name="MAPGEN5" xfId="6"/>
    <cellStyle name="MAPGEN6" xfId="7"/>
    <cellStyle name="MAPGEN7" xfId="8"/>
    <cellStyle name="MAPGEN8" xfId="9"/>
    <cellStyle name="MAPGEN9" xfId="1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abSelected="1" view="pageBreakPreview" zoomScaleNormal="100" zoomScaleSheetLayoutView="100" workbookViewId="0">
      <selection activeCell="H89" sqref="H89"/>
    </sheetView>
  </sheetViews>
  <sheetFormatPr defaultRowHeight="12" x14ac:dyDescent="0.2"/>
  <cols>
    <col min="1" max="1" width="9.33203125" customWidth="1"/>
    <col min="2" max="2" width="10" customWidth="1"/>
    <col min="3" max="3" width="2.6640625" customWidth="1"/>
    <col min="4" max="4" width="51.33203125" customWidth="1"/>
    <col min="5" max="5" width="18.6640625" customWidth="1"/>
    <col min="6" max="8" width="12" customWidth="1"/>
  </cols>
  <sheetData>
    <row r="1" spans="1:9" ht="17.25" customHeight="1" x14ac:dyDescent="0.25">
      <c r="A1" s="30"/>
      <c r="B1" s="30"/>
      <c r="C1" s="8"/>
      <c r="D1" s="7"/>
      <c r="E1" s="20" t="s">
        <v>102</v>
      </c>
      <c r="F1" s="20"/>
      <c r="G1" s="20"/>
      <c r="H1" s="20"/>
    </row>
    <row r="2" spans="1:9" ht="13.5" customHeight="1" x14ac:dyDescent="0.25">
      <c r="B2" s="7"/>
      <c r="C2" s="8"/>
      <c r="D2" s="7"/>
      <c r="E2" s="9" t="s">
        <v>128</v>
      </c>
      <c r="F2" s="9"/>
      <c r="G2" s="9"/>
      <c r="H2" s="9"/>
    </row>
    <row r="3" spans="1:9" ht="14.25" customHeight="1" x14ac:dyDescent="0.25">
      <c r="B3" s="7"/>
      <c r="C3" s="8"/>
      <c r="D3" s="7"/>
      <c r="E3" s="56" t="s">
        <v>155</v>
      </c>
      <c r="F3" s="56"/>
      <c r="G3" s="56"/>
      <c r="H3" s="56"/>
    </row>
    <row r="4" spans="1:9" ht="12" customHeight="1" x14ac:dyDescent="0.25">
      <c r="B4" s="7"/>
      <c r="C4" s="8"/>
      <c r="D4" s="7"/>
      <c r="E4" s="7"/>
      <c r="F4" s="7"/>
      <c r="G4" s="7"/>
      <c r="H4" s="7"/>
    </row>
    <row r="5" spans="1:9" ht="12" customHeight="1" x14ac:dyDescent="0.2">
      <c r="B5" s="34" t="s">
        <v>103</v>
      </c>
      <c r="C5" s="34"/>
      <c r="D5" s="34"/>
      <c r="E5" s="34"/>
      <c r="F5" s="34"/>
      <c r="G5" s="34"/>
      <c r="H5" s="34"/>
    </row>
    <row r="6" spans="1:9" ht="49.5" customHeight="1" x14ac:dyDescent="0.2">
      <c r="B6" s="21" t="s">
        <v>104</v>
      </c>
      <c r="C6" s="21"/>
      <c r="D6" s="21"/>
      <c r="E6" s="21"/>
      <c r="F6" s="21"/>
      <c r="G6" s="21"/>
      <c r="H6" s="21"/>
    </row>
    <row r="7" spans="1:9" ht="22.5" customHeight="1" x14ac:dyDescent="0.25">
      <c r="A7" s="26" t="s">
        <v>156</v>
      </c>
      <c r="B7" s="26"/>
      <c r="C7" s="26"/>
      <c r="D7" s="26"/>
      <c r="E7" s="10"/>
      <c r="F7" s="10"/>
      <c r="G7" s="10"/>
      <c r="H7" s="10"/>
    </row>
    <row r="8" spans="1:9" ht="45.75" customHeight="1" x14ac:dyDescent="0.2">
      <c r="A8" s="31" t="s">
        <v>0</v>
      </c>
      <c r="B8" s="31"/>
      <c r="C8" s="22" t="s">
        <v>1</v>
      </c>
      <c r="D8" s="23"/>
      <c r="E8" s="54" t="s">
        <v>2</v>
      </c>
      <c r="F8" s="57" t="s">
        <v>123</v>
      </c>
      <c r="G8" s="57" t="s">
        <v>124</v>
      </c>
      <c r="H8" s="57" t="s">
        <v>123</v>
      </c>
      <c r="I8" s="57" t="s">
        <v>124</v>
      </c>
    </row>
    <row r="9" spans="1:9" ht="27.75" customHeight="1" x14ac:dyDescent="0.2">
      <c r="A9" s="32"/>
      <c r="B9" s="32"/>
      <c r="C9" s="24"/>
      <c r="D9" s="25"/>
      <c r="E9" s="55"/>
      <c r="F9" s="28" t="s">
        <v>4</v>
      </c>
      <c r="G9" s="29"/>
      <c r="H9" s="27" t="s">
        <v>125</v>
      </c>
      <c r="I9" s="27"/>
    </row>
    <row r="10" spans="1:9" ht="36" customHeight="1" x14ac:dyDescent="0.2">
      <c r="A10" s="11" t="s">
        <v>5</v>
      </c>
      <c r="B10" s="39" t="s">
        <v>6</v>
      </c>
      <c r="C10" s="40"/>
      <c r="D10" s="40"/>
      <c r="E10" s="49"/>
      <c r="F10" s="50"/>
      <c r="G10" s="50"/>
      <c r="H10" s="50"/>
      <c r="I10" s="51"/>
    </row>
    <row r="11" spans="1:9" ht="45" customHeight="1" x14ac:dyDescent="0.2">
      <c r="A11" s="12" t="s">
        <v>7</v>
      </c>
      <c r="B11" s="35" t="s">
        <v>8</v>
      </c>
      <c r="C11" s="36"/>
      <c r="D11" s="36"/>
      <c r="E11" s="13" t="s">
        <v>122</v>
      </c>
      <c r="F11" s="14">
        <v>16.170000000000002</v>
      </c>
      <c r="G11" s="15">
        <f t="shared" ref="G11:G74" si="0">F11*1.2</f>
        <v>19.404</v>
      </c>
      <c r="H11" s="14">
        <v>13.29</v>
      </c>
      <c r="I11" s="16">
        <f t="shared" ref="I11:I76" si="1">H11*1.2</f>
        <v>15.947999999999999</v>
      </c>
    </row>
    <row r="12" spans="1:9" ht="72.75" customHeight="1" x14ac:dyDescent="0.2">
      <c r="A12" s="12" t="s">
        <v>9</v>
      </c>
      <c r="B12" s="35" t="s">
        <v>10</v>
      </c>
      <c r="C12" s="36"/>
      <c r="D12" s="36"/>
      <c r="E12" s="13" t="s">
        <v>122</v>
      </c>
      <c r="F12" s="14">
        <v>22.18</v>
      </c>
      <c r="G12" s="15">
        <f t="shared" si="0"/>
        <v>26.616</v>
      </c>
      <c r="H12" s="14">
        <v>15.88</v>
      </c>
      <c r="I12" s="16">
        <f t="shared" si="1"/>
        <v>19.056000000000001</v>
      </c>
    </row>
    <row r="13" spans="1:9" ht="66" customHeight="1" x14ac:dyDescent="0.2">
      <c r="A13" s="12" t="s">
        <v>11</v>
      </c>
      <c r="B13" s="35" t="s">
        <v>12</v>
      </c>
      <c r="C13" s="36"/>
      <c r="D13" s="36"/>
      <c r="E13" s="13" t="s">
        <v>122</v>
      </c>
      <c r="F13" s="14">
        <v>13.71</v>
      </c>
      <c r="G13" s="15">
        <f t="shared" si="0"/>
        <v>16.452000000000002</v>
      </c>
      <c r="H13" s="14">
        <v>8.69</v>
      </c>
      <c r="I13" s="16">
        <f t="shared" si="1"/>
        <v>10.427999999999999</v>
      </c>
    </row>
    <row r="14" spans="1:9" ht="72.75" customHeight="1" x14ac:dyDescent="0.2">
      <c r="A14" s="12" t="s">
        <v>13</v>
      </c>
      <c r="B14" s="35" t="s">
        <v>105</v>
      </c>
      <c r="C14" s="36"/>
      <c r="D14" s="36"/>
      <c r="E14" s="13" t="s">
        <v>122</v>
      </c>
      <c r="F14" s="14">
        <v>20.96</v>
      </c>
      <c r="G14" s="15">
        <f t="shared" si="0"/>
        <v>25.152000000000001</v>
      </c>
      <c r="H14" s="14">
        <v>17.78</v>
      </c>
      <c r="I14" s="16">
        <f t="shared" si="1"/>
        <v>21.336000000000002</v>
      </c>
    </row>
    <row r="15" spans="1:9" ht="45" customHeight="1" x14ac:dyDescent="0.2">
      <c r="A15" s="12" t="s">
        <v>14</v>
      </c>
      <c r="B15" s="35" t="s">
        <v>15</v>
      </c>
      <c r="C15" s="36"/>
      <c r="D15" s="36"/>
      <c r="E15" s="13" t="s">
        <v>122</v>
      </c>
      <c r="F15" s="14">
        <v>22.12</v>
      </c>
      <c r="G15" s="15">
        <f t="shared" si="0"/>
        <v>26.544</v>
      </c>
      <c r="H15" s="14">
        <v>16.23</v>
      </c>
      <c r="I15" s="16">
        <f t="shared" si="1"/>
        <v>19.475999999999999</v>
      </c>
    </row>
    <row r="16" spans="1:9" ht="45" customHeight="1" x14ac:dyDescent="0.2">
      <c r="A16" s="12" t="s">
        <v>16</v>
      </c>
      <c r="B16" s="35" t="s">
        <v>17</v>
      </c>
      <c r="C16" s="36"/>
      <c r="D16" s="36"/>
      <c r="E16" s="13" t="s">
        <v>122</v>
      </c>
      <c r="F16" s="14">
        <v>19.61</v>
      </c>
      <c r="G16" s="15">
        <f t="shared" si="0"/>
        <v>23.532</v>
      </c>
      <c r="H16" s="14">
        <v>15.18</v>
      </c>
      <c r="I16" s="16">
        <f t="shared" si="1"/>
        <v>18.215999999999998</v>
      </c>
    </row>
    <row r="17" spans="1:9" ht="45" customHeight="1" x14ac:dyDescent="0.2">
      <c r="A17" s="12" t="s">
        <v>18</v>
      </c>
      <c r="B17" s="35" t="s">
        <v>19</v>
      </c>
      <c r="C17" s="36"/>
      <c r="D17" s="36"/>
      <c r="E17" s="13" t="s">
        <v>122</v>
      </c>
      <c r="F17" s="14">
        <v>22.41</v>
      </c>
      <c r="G17" s="15">
        <f t="shared" si="0"/>
        <v>26.891999999999999</v>
      </c>
      <c r="H17" s="14">
        <v>13.02</v>
      </c>
      <c r="I17" s="16">
        <f t="shared" si="1"/>
        <v>15.623999999999999</v>
      </c>
    </row>
    <row r="18" spans="1:9" ht="45" customHeight="1" x14ac:dyDescent="0.2">
      <c r="A18" s="12" t="s">
        <v>20</v>
      </c>
      <c r="B18" s="35" t="s">
        <v>21</v>
      </c>
      <c r="C18" s="36"/>
      <c r="D18" s="36"/>
      <c r="E18" s="13" t="s">
        <v>122</v>
      </c>
      <c r="F18" s="14">
        <v>18.579999999999998</v>
      </c>
      <c r="G18" s="15">
        <f t="shared" si="0"/>
        <v>22.295999999999996</v>
      </c>
      <c r="H18" s="14">
        <v>12.02</v>
      </c>
      <c r="I18" s="16">
        <f t="shared" si="1"/>
        <v>14.423999999999999</v>
      </c>
    </row>
    <row r="19" spans="1:9" ht="45" customHeight="1" x14ac:dyDescent="0.2">
      <c r="A19" s="12" t="s">
        <v>22</v>
      </c>
      <c r="B19" s="35" t="s">
        <v>23</v>
      </c>
      <c r="C19" s="36"/>
      <c r="D19" s="36"/>
      <c r="E19" s="13" t="s">
        <v>122</v>
      </c>
      <c r="F19" s="14">
        <v>11.25</v>
      </c>
      <c r="G19" s="15">
        <f t="shared" si="0"/>
        <v>13.5</v>
      </c>
      <c r="H19" s="14">
        <v>5.0599999999999996</v>
      </c>
      <c r="I19" s="16">
        <f t="shared" si="1"/>
        <v>6.0719999999999992</v>
      </c>
    </row>
    <row r="20" spans="1:9" ht="45" customHeight="1" x14ac:dyDescent="0.2">
      <c r="A20" s="12" t="s">
        <v>24</v>
      </c>
      <c r="B20" s="35" t="s">
        <v>25</v>
      </c>
      <c r="C20" s="36"/>
      <c r="D20" s="36"/>
      <c r="E20" s="13" t="s">
        <v>122</v>
      </c>
      <c r="F20" s="14">
        <v>16.73</v>
      </c>
      <c r="G20" s="15">
        <f t="shared" si="0"/>
        <v>20.076000000000001</v>
      </c>
      <c r="H20" s="14">
        <v>12.26</v>
      </c>
      <c r="I20" s="16">
        <f t="shared" si="1"/>
        <v>14.712</v>
      </c>
    </row>
    <row r="21" spans="1:9" ht="45" customHeight="1" x14ac:dyDescent="0.2">
      <c r="A21" s="12" t="s">
        <v>26</v>
      </c>
      <c r="B21" s="35" t="s">
        <v>27</v>
      </c>
      <c r="C21" s="36"/>
      <c r="D21" s="36"/>
      <c r="E21" s="13" t="s">
        <v>122</v>
      </c>
      <c r="F21" s="14">
        <v>23.15</v>
      </c>
      <c r="G21" s="15">
        <f t="shared" si="0"/>
        <v>27.779999999999998</v>
      </c>
      <c r="H21" s="14">
        <v>11.08</v>
      </c>
      <c r="I21" s="16">
        <f t="shared" si="1"/>
        <v>13.295999999999999</v>
      </c>
    </row>
    <row r="22" spans="1:9" ht="45" customHeight="1" x14ac:dyDescent="0.2">
      <c r="A22" s="12" t="s">
        <v>28</v>
      </c>
      <c r="B22" s="35" t="s">
        <v>29</v>
      </c>
      <c r="C22" s="36"/>
      <c r="D22" s="36"/>
      <c r="E22" s="13" t="s">
        <v>122</v>
      </c>
      <c r="F22" s="14">
        <v>10.25</v>
      </c>
      <c r="G22" s="15">
        <f t="shared" si="0"/>
        <v>12.299999999999999</v>
      </c>
      <c r="H22" s="14">
        <v>4.9800000000000004</v>
      </c>
      <c r="I22" s="16">
        <f t="shared" si="1"/>
        <v>5.976</v>
      </c>
    </row>
    <row r="23" spans="1:9" ht="45" customHeight="1" x14ac:dyDescent="0.2">
      <c r="A23" s="12" t="s">
        <v>30</v>
      </c>
      <c r="B23" s="35" t="s">
        <v>31</v>
      </c>
      <c r="C23" s="36"/>
      <c r="D23" s="36"/>
      <c r="E23" s="13" t="s">
        <v>122</v>
      </c>
      <c r="F23" s="14">
        <v>10.7</v>
      </c>
      <c r="G23" s="15">
        <f t="shared" si="0"/>
        <v>12.839999999999998</v>
      </c>
      <c r="H23" s="14">
        <v>7.74</v>
      </c>
      <c r="I23" s="16">
        <f t="shared" si="1"/>
        <v>9.2880000000000003</v>
      </c>
    </row>
    <row r="24" spans="1:9" ht="63" customHeight="1" x14ac:dyDescent="0.2">
      <c r="A24" s="12" t="s">
        <v>32</v>
      </c>
      <c r="B24" s="35" t="s">
        <v>107</v>
      </c>
      <c r="C24" s="36"/>
      <c r="D24" s="36"/>
      <c r="E24" s="13" t="s">
        <v>122</v>
      </c>
      <c r="F24" s="14">
        <v>27.32</v>
      </c>
      <c r="G24" s="15">
        <f t="shared" si="0"/>
        <v>32.783999999999999</v>
      </c>
      <c r="H24" s="14">
        <v>11.08</v>
      </c>
      <c r="I24" s="16">
        <f t="shared" si="1"/>
        <v>13.295999999999999</v>
      </c>
    </row>
    <row r="25" spans="1:9" ht="73.5" customHeight="1" x14ac:dyDescent="0.2">
      <c r="A25" s="12" t="s">
        <v>33</v>
      </c>
      <c r="B25" s="35" t="s">
        <v>106</v>
      </c>
      <c r="C25" s="36"/>
      <c r="D25" s="36"/>
      <c r="E25" s="13" t="s">
        <v>122</v>
      </c>
      <c r="F25" s="14">
        <v>29.66</v>
      </c>
      <c r="G25" s="15">
        <f t="shared" si="0"/>
        <v>35.591999999999999</v>
      </c>
      <c r="H25" s="14">
        <v>15.11</v>
      </c>
      <c r="I25" s="16">
        <f t="shared" si="1"/>
        <v>18.131999999999998</v>
      </c>
    </row>
    <row r="26" spans="1:9" ht="64.5" customHeight="1" x14ac:dyDescent="0.2">
      <c r="A26" s="12" t="s">
        <v>34</v>
      </c>
      <c r="B26" s="35" t="s">
        <v>35</v>
      </c>
      <c r="C26" s="36"/>
      <c r="D26" s="36"/>
      <c r="E26" s="13" t="s">
        <v>122</v>
      </c>
      <c r="F26" s="14">
        <v>33.5</v>
      </c>
      <c r="G26" s="15">
        <f t="shared" si="0"/>
        <v>40.199999999999996</v>
      </c>
      <c r="H26" s="14">
        <v>18.03</v>
      </c>
      <c r="I26" s="16">
        <f t="shared" si="1"/>
        <v>21.635999999999999</v>
      </c>
    </row>
    <row r="27" spans="1:9" ht="62.25" customHeight="1" x14ac:dyDescent="0.2">
      <c r="A27" s="12" t="s">
        <v>36</v>
      </c>
      <c r="B27" s="35" t="s">
        <v>108</v>
      </c>
      <c r="C27" s="36"/>
      <c r="D27" s="36"/>
      <c r="E27" s="13" t="s">
        <v>122</v>
      </c>
      <c r="F27" s="14">
        <v>39.270000000000003</v>
      </c>
      <c r="G27" s="15">
        <f t="shared" si="0"/>
        <v>47.124000000000002</v>
      </c>
      <c r="H27" s="14">
        <v>29.13</v>
      </c>
      <c r="I27" s="16">
        <f t="shared" si="1"/>
        <v>34.955999999999996</v>
      </c>
    </row>
    <row r="28" spans="1:9" ht="70.5" customHeight="1" x14ac:dyDescent="0.2">
      <c r="A28" s="12" t="s">
        <v>37</v>
      </c>
      <c r="B28" s="35" t="s">
        <v>38</v>
      </c>
      <c r="C28" s="36"/>
      <c r="D28" s="36"/>
      <c r="E28" s="13" t="s">
        <v>122</v>
      </c>
      <c r="F28" s="14">
        <v>29.29</v>
      </c>
      <c r="G28" s="15">
        <f t="shared" si="0"/>
        <v>35.147999999999996</v>
      </c>
      <c r="H28" s="14">
        <v>14.23</v>
      </c>
      <c r="I28" s="16">
        <f t="shared" si="1"/>
        <v>17.076000000000001</v>
      </c>
    </row>
    <row r="29" spans="1:9" ht="78" customHeight="1" x14ac:dyDescent="0.2">
      <c r="A29" s="12" t="s">
        <v>39</v>
      </c>
      <c r="B29" s="35" t="s">
        <v>109</v>
      </c>
      <c r="C29" s="36"/>
      <c r="D29" s="36"/>
      <c r="E29" s="13" t="s">
        <v>122</v>
      </c>
      <c r="F29" s="14">
        <v>20.5</v>
      </c>
      <c r="G29" s="15">
        <f t="shared" si="0"/>
        <v>24.599999999999998</v>
      </c>
      <c r="H29" s="14">
        <v>14.23</v>
      </c>
      <c r="I29" s="16">
        <f t="shared" si="1"/>
        <v>17.076000000000001</v>
      </c>
    </row>
    <row r="30" spans="1:9" ht="45" customHeight="1" x14ac:dyDescent="0.2">
      <c r="A30" s="12" t="s">
        <v>40</v>
      </c>
      <c r="B30" s="35" t="s">
        <v>41</v>
      </c>
      <c r="C30" s="36"/>
      <c r="D30" s="36"/>
      <c r="E30" s="13" t="s">
        <v>122</v>
      </c>
      <c r="F30" s="14">
        <v>10.55</v>
      </c>
      <c r="G30" s="15">
        <f t="shared" si="0"/>
        <v>12.66</v>
      </c>
      <c r="H30" s="14">
        <v>3.51</v>
      </c>
      <c r="I30" s="16">
        <f t="shared" si="1"/>
        <v>4.2119999999999997</v>
      </c>
    </row>
    <row r="31" spans="1:9" ht="62.25" customHeight="1" x14ac:dyDescent="0.2">
      <c r="A31" s="11" t="s">
        <v>129</v>
      </c>
      <c r="B31" s="41" t="s">
        <v>130</v>
      </c>
      <c r="C31" s="42"/>
      <c r="D31" s="43"/>
      <c r="E31" s="13"/>
      <c r="F31" s="14"/>
      <c r="G31" s="15"/>
      <c r="H31" s="14"/>
      <c r="I31" s="16"/>
    </row>
    <row r="32" spans="1:9" ht="54" customHeight="1" x14ac:dyDescent="0.2">
      <c r="A32" s="12" t="s">
        <v>131</v>
      </c>
      <c r="B32" s="35" t="s">
        <v>8</v>
      </c>
      <c r="C32" s="36"/>
      <c r="D32" s="36"/>
      <c r="E32" s="13" t="s">
        <v>122</v>
      </c>
      <c r="F32" s="14">
        <v>14.15</v>
      </c>
      <c r="G32" s="15">
        <f t="shared" ref="G32:G52" si="2">F32*1.2</f>
        <v>16.98</v>
      </c>
      <c r="H32" s="14">
        <v>11.56</v>
      </c>
      <c r="I32" s="16">
        <f t="shared" ref="I32:I50" si="3">H32*1.2</f>
        <v>13.872</v>
      </c>
    </row>
    <row r="33" spans="1:9" ht="54" customHeight="1" x14ac:dyDescent="0.2">
      <c r="A33" s="12" t="s">
        <v>132</v>
      </c>
      <c r="B33" s="35" t="s">
        <v>10</v>
      </c>
      <c r="C33" s="36"/>
      <c r="D33" s="36"/>
      <c r="E33" s="13" t="s">
        <v>122</v>
      </c>
      <c r="F33" s="14">
        <v>20.23</v>
      </c>
      <c r="G33" s="15">
        <f t="shared" si="2"/>
        <v>24.276</v>
      </c>
      <c r="H33" s="14">
        <v>15.88</v>
      </c>
      <c r="I33" s="16">
        <f t="shared" si="3"/>
        <v>19.056000000000001</v>
      </c>
    </row>
    <row r="34" spans="1:9" ht="54" customHeight="1" x14ac:dyDescent="0.2">
      <c r="A34" s="12" t="s">
        <v>133</v>
      </c>
      <c r="B34" s="35" t="s">
        <v>12</v>
      </c>
      <c r="C34" s="36"/>
      <c r="D34" s="36"/>
      <c r="E34" s="13" t="s">
        <v>122</v>
      </c>
      <c r="F34" s="14">
        <v>11.95</v>
      </c>
      <c r="G34" s="15">
        <f t="shared" si="2"/>
        <v>14.339999999999998</v>
      </c>
      <c r="H34" s="14">
        <v>8.69</v>
      </c>
      <c r="I34" s="16">
        <f t="shared" si="3"/>
        <v>10.427999999999999</v>
      </c>
    </row>
    <row r="35" spans="1:9" ht="54" customHeight="1" x14ac:dyDescent="0.2">
      <c r="A35" s="12" t="s">
        <v>134</v>
      </c>
      <c r="B35" s="35" t="s">
        <v>105</v>
      </c>
      <c r="C35" s="36"/>
      <c r="D35" s="36"/>
      <c r="E35" s="13" t="s">
        <v>122</v>
      </c>
      <c r="F35" s="14">
        <v>18.940000000000001</v>
      </c>
      <c r="G35" s="15">
        <f t="shared" si="2"/>
        <v>22.728000000000002</v>
      </c>
      <c r="H35" s="14">
        <v>15.46</v>
      </c>
      <c r="I35" s="16">
        <f t="shared" si="3"/>
        <v>18.552</v>
      </c>
    </row>
    <row r="36" spans="1:9" ht="54" customHeight="1" x14ac:dyDescent="0.2">
      <c r="A36" s="12" t="s">
        <v>135</v>
      </c>
      <c r="B36" s="35" t="s">
        <v>15</v>
      </c>
      <c r="C36" s="36"/>
      <c r="D36" s="36"/>
      <c r="E36" s="13" t="s">
        <v>122</v>
      </c>
      <c r="F36" s="14">
        <v>20.36</v>
      </c>
      <c r="G36" s="15">
        <f t="shared" si="2"/>
        <v>24.431999999999999</v>
      </c>
      <c r="H36" s="14">
        <v>16.23</v>
      </c>
      <c r="I36" s="16">
        <f t="shared" si="3"/>
        <v>19.475999999999999</v>
      </c>
    </row>
    <row r="37" spans="1:9" ht="54" customHeight="1" x14ac:dyDescent="0.2">
      <c r="A37" s="12" t="s">
        <v>136</v>
      </c>
      <c r="B37" s="35" t="s">
        <v>17</v>
      </c>
      <c r="C37" s="36"/>
      <c r="D37" s="36"/>
      <c r="E37" s="13" t="s">
        <v>122</v>
      </c>
      <c r="F37" s="14">
        <v>16.37</v>
      </c>
      <c r="G37" s="15">
        <f t="shared" si="2"/>
        <v>19.644000000000002</v>
      </c>
      <c r="H37" s="14">
        <v>13.32</v>
      </c>
      <c r="I37" s="16">
        <f t="shared" si="3"/>
        <v>15.984</v>
      </c>
    </row>
    <row r="38" spans="1:9" ht="54" customHeight="1" x14ac:dyDescent="0.2">
      <c r="A38" s="12" t="s">
        <v>137</v>
      </c>
      <c r="B38" s="35" t="s">
        <v>19</v>
      </c>
      <c r="C38" s="36"/>
      <c r="D38" s="36"/>
      <c r="E38" s="13" t="s">
        <v>122</v>
      </c>
      <c r="F38" s="14">
        <v>19.739999999999998</v>
      </c>
      <c r="G38" s="15">
        <f t="shared" si="2"/>
        <v>23.687999999999999</v>
      </c>
      <c r="H38" s="14">
        <v>13.02</v>
      </c>
      <c r="I38" s="16">
        <f t="shared" si="3"/>
        <v>15.623999999999999</v>
      </c>
    </row>
    <row r="39" spans="1:9" ht="54" customHeight="1" x14ac:dyDescent="0.2">
      <c r="A39" s="12" t="s">
        <v>138</v>
      </c>
      <c r="B39" s="35" t="s">
        <v>21</v>
      </c>
      <c r="C39" s="36"/>
      <c r="D39" s="36"/>
      <c r="E39" s="13" t="s">
        <v>122</v>
      </c>
      <c r="F39" s="14">
        <v>16.489999999999998</v>
      </c>
      <c r="G39" s="15">
        <f t="shared" si="2"/>
        <v>19.787999999999997</v>
      </c>
      <c r="H39" s="14">
        <v>12.02</v>
      </c>
      <c r="I39" s="16">
        <f t="shared" si="3"/>
        <v>14.423999999999999</v>
      </c>
    </row>
    <row r="40" spans="1:9" ht="54" customHeight="1" x14ac:dyDescent="0.2">
      <c r="A40" s="12" t="s">
        <v>139</v>
      </c>
      <c r="B40" s="35" t="s">
        <v>23</v>
      </c>
      <c r="C40" s="36"/>
      <c r="D40" s="36"/>
      <c r="E40" s="13" t="s">
        <v>122</v>
      </c>
      <c r="F40" s="14">
        <v>10.119999999999999</v>
      </c>
      <c r="G40" s="15">
        <f t="shared" si="2"/>
        <v>12.143999999999998</v>
      </c>
      <c r="H40" s="14">
        <v>5.0599999999999996</v>
      </c>
      <c r="I40" s="16">
        <f t="shared" si="3"/>
        <v>6.0719999999999992</v>
      </c>
    </row>
    <row r="41" spans="1:9" ht="54" customHeight="1" x14ac:dyDescent="0.2">
      <c r="A41" s="12" t="s">
        <v>140</v>
      </c>
      <c r="B41" s="35" t="s">
        <v>25</v>
      </c>
      <c r="C41" s="36"/>
      <c r="D41" s="36"/>
      <c r="E41" s="13" t="s">
        <v>122</v>
      </c>
      <c r="F41" s="14">
        <v>14.91</v>
      </c>
      <c r="G41" s="15">
        <f t="shared" si="2"/>
        <v>17.891999999999999</v>
      </c>
      <c r="H41" s="14">
        <v>10.66</v>
      </c>
      <c r="I41" s="16">
        <f t="shared" si="3"/>
        <v>12.792</v>
      </c>
    </row>
    <row r="42" spans="1:9" ht="54" customHeight="1" x14ac:dyDescent="0.2">
      <c r="A42" s="12" t="s">
        <v>141</v>
      </c>
      <c r="B42" s="35" t="s">
        <v>27</v>
      </c>
      <c r="C42" s="36"/>
      <c r="D42" s="36"/>
      <c r="E42" s="13" t="s">
        <v>122</v>
      </c>
      <c r="F42" s="14">
        <v>21.1</v>
      </c>
      <c r="G42" s="15">
        <f t="shared" si="2"/>
        <v>25.32</v>
      </c>
      <c r="H42" s="14">
        <v>11.08</v>
      </c>
      <c r="I42" s="16">
        <f t="shared" si="3"/>
        <v>13.295999999999999</v>
      </c>
    </row>
    <row r="43" spans="1:9" ht="54" customHeight="1" x14ac:dyDescent="0.2">
      <c r="A43" s="12" t="s">
        <v>142</v>
      </c>
      <c r="B43" s="35" t="s">
        <v>29</v>
      </c>
      <c r="C43" s="36"/>
      <c r="D43" s="36"/>
      <c r="E43" s="13" t="s">
        <v>122</v>
      </c>
      <c r="F43" s="14">
        <v>9.11</v>
      </c>
      <c r="G43" s="15">
        <f t="shared" si="2"/>
        <v>10.931999999999999</v>
      </c>
      <c r="H43" s="14">
        <v>4.9800000000000004</v>
      </c>
      <c r="I43" s="16">
        <f t="shared" si="3"/>
        <v>5.976</v>
      </c>
    </row>
    <row r="44" spans="1:9" ht="54" customHeight="1" x14ac:dyDescent="0.2">
      <c r="A44" s="12" t="s">
        <v>143</v>
      </c>
      <c r="B44" s="35" t="s">
        <v>31</v>
      </c>
      <c r="C44" s="36"/>
      <c r="D44" s="36"/>
      <c r="E44" s="13" t="s">
        <v>122</v>
      </c>
      <c r="F44" s="14">
        <v>8.02</v>
      </c>
      <c r="G44" s="15">
        <f t="shared" si="2"/>
        <v>9.6239999999999988</v>
      </c>
      <c r="H44" s="14">
        <v>6.15</v>
      </c>
      <c r="I44" s="16">
        <f t="shared" si="3"/>
        <v>7.38</v>
      </c>
    </row>
    <row r="45" spans="1:9" ht="54" customHeight="1" x14ac:dyDescent="0.2">
      <c r="A45" s="12" t="s">
        <v>144</v>
      </c>
      <c r="B45" s="35" t="s">
        <v>107</v>
      </c>
      <c r="C45" s="36"/>
      <c r="D45" s="36"/>
      <c r="E45" s="13" t="s">
        <v>122</v>
      </c>
      <c r="F45" s="14">
        <v>24.84</v>
      </c>
      <c r="G45" s="15">
        <f t="shared" si="2"/>
        <v>29.808</v>
      </c>
      <c r="H45" s="14">
        <v>11.08</v>
      </c>
      <c r="I45" s="16">
        <f t="shared" si="3"/>
        <v>13.295999999999999</v>
      </c>
    </row>
    <row r="46" spans="1:9" ht="54" customHeight="1" x14ac:dyDescent="0.2">
      <c r="A46" s="12" t="s">
        <v>145</v>
      </c>
      <c r="B46" s="35" t="s">
        <v>106</v>
      </c>
      <c r="C46" s="36"/>
      <c r="D46" s="36"/>
      <c r="E46" s="13" t="s">
        <v>122</v>
      </c>
      <c r="F46" s="14">
        <v>27.26</v>
      </c>
      <c r="G46" s="15">
        <f t="shared" si="2"/>
        <v>32.712000000000003</v>
      </c>
      <c r="H46" s="14">
        <v>15.11</v>
      </c>
      <c r="I46" s="16">
        <f t="shared" si="3"/>
        <v>18.131999999999998</v>
      </c>
    </row>
    <row r="47" spans="1:9" ht="54" customHeight="1" x14ac:dyDescent="0.2">
      <c r="A47" s="12" t="s">
        <v>146</v>
      </c>
      <c r="B47" s="35" t="s">
        <v>35</v>
      </c>
      <c r="C47" s="36"/>
      <c r="D47" s="36"/>
      <c r="E47" s="13" t="s">
        <v>122</v>
      </c>
      <c r="F47" s="14">
        <v>31.14</v>
      </c>
      <c r="G47" s="15">
        <f t="shared" si="2"/>
        <v>37.368000000000002</v>
      </c>
      <c r="H47" s="14">
        <v>18.03</v>
      </c>
      <c r="I47" s="16">
        <f t="shared" si="3"/>
        <v>21.635999999999999</v>
      </c>
    </row>
    <row r="48" spans="1:9" ht="54" customHeight="1" x14ac:dyDescent="0.2">
      <c r="A48" s="12" t="s">
        <v>147</v>
      </c>
      <c r="B48" s="35" t="s">
        <v>108</v>
      </c>
      <c r="C48" s="36"/>
      <c r="D48" s="36"/>
      <c r="E48" s="13" t="s">
        <v>122</v>
      </c>
      <c r="F48" s="14">
        <v>36.85</v>
      </c>
      <c r="G48" s="15">
        <f t="shared" si="2"/>
        <v>44.22</v>
      </c>
      <c r="H48" s="14">
        <v>29.13</v>
      </c>
      <c r="I48" s="16">
        <f t="shared" si="3"/>
        <v>34.955999999999996</v>
      </c>
    </row>
    <row r="49" spans="1:9" ht="54" customHeight="1" x14ac:dyDescent="0.2">
      <c r="A49" s="12" t="s">
        <v>148</v>
      </c>
      <c r="B49" s="35" t="s">
        <v>38</v>
      </c>
      <c r="C49" s="36"/>
      <c r="D49" s="36"/>
      <c r="E49" s="13" t="s">
        <v>122</v>
      </c>
      <c r="F49" s="14">
        <v>26.36</v>
      </c>
      <c r="G49" s="15">
        <f t="shared" si="2"/>
        <v>31.631999999999998</v>
      </c>
      <c r="H49" s="14">
        <v>14.23</v>
      </c>
      <c r="I49" s="16">
        <f t="shared" si="3"/>
        <v>17.076000000000001</v>
      </c>
    </row>
    <row r="50" spans="1:9" ht="54" customHeight="1" x14ac:dyDescent="0.2">
      <c r="A50" s="12" t="s">
        <v>149</v>
      </c>
      <c r="B50" s="35" t="s">
        <v>109</v>
      </c>
      <c r="C50" s="36"/>
      <c r="D50" s="36"/>
      <c r="E50" s="13" t="s">
        <v>122</v>
      </c>
      <c r="F50" s="14">
        <v>18.45</v>
      </c>
      <c r="G50" s="15">
        <f t="shared" si="2"/>
        <v>22.139999999999997</v>
      </c>
      <c r="H50" s="14">
        <v>14.23</v>
      </c>
      <c r="I50" s="16">
        <f t="shared" si="3"/>
        <v>17.076000000000001</v>
      </c>
    </row>
    <row r="51" spans="1:9" ht="54" customHeight="1" x14ac:dyDescent="0.2">
      <c r="A51" s="12" t="s">
        <v>150</v>
      </c>
      <c r="B51" s="35" t="s">
        <v>154</v>
      </c>
      <c r="C51" s="36"/>
      <c r="D51" s="36"/>
      <c r="E51" s="13" t="s">
        <v>122</v>
      </c>
      <c r="F51" s="14">
        <v>4.68</v>
      </c>
      <c r="G51" s="15">
        <f t="shared" si="2"/>
        <v>5.6159999999999997</v>
      </c>
      <c r="H51" s="14"/>
      <c r="I51" s="16"/>
    </row>
    <row r="52" spans="1:9" ht="54" customHeight="1" x14ac:dyDescent="0.2">
      <c r="A52" s="12" t="s">
        <v>151</v>
      </c>
      <c r="B52" s="44" t="s">
        <v>152</v>
      </c>
      <c r="C52" s="45"/>
      <c r="D52" s="46"/>
      <c r="E52" s="13" t="s">
        <v>153</v>
      </c>
      <c r="F52" s="14">
        <v>1.68</v>
      </c>
      <c r="G52" s="15">
        <f t="shared" si="2"/>
        <v>2.016</v>
      </c>
      <c r="H52" s="14"/>
      <c r="I52" s="16"/>
    </row>
    <row r="53" spans="1:9" ht="31.5" customHeight="1" x14ac:dyDescent="0.2">
      <c r="A53" s="11" t="s">
        <v>42</v>
      </c>
      <c r="B53" s="37" t="s">
        <v>43</v>
      </c>
      <c r="C53" s="38"/>
      <c r="D53" s="38"/>
      <c r="E53" s="17"/>
      <c r="F53" s="17"/>
      <c r="G53" s="15"/>
      <c r="H53" s="17"/>
      <c r="I53" s="16"/>
    </row>
    <row r="54" spans="1:9" ht="45" customHeight="1" x14ac:dyDescent="0.2">
      <c r="A54" s="12" t="s">
        <v>44</v>
      </c>
      <c r="B54" s="35" t="s">
        <v>45</v>
      </c>
      <c r="C54" s="36"/>
      <c r="D54" s="36"/>
      <c r="E54" s="13" t="s">
        <v>122</v>
      </c>
      <c r="F54" s="14">
        <v>7.95</v>
      </c>
      <c r="G54" s="15">
        <f t="shared" si="0"/>
        <v>9.5399999999999991</v>
      </c>
      <c r="H54" s="14">
        <v>6.26</v>
      </c>
      <c r="I54" s="16">
        <f t="shared" si="1"/>
        <v>7.5119999999999996</v>
      </c>
    </row>
    <row r="55" spans="1:9" ht="45" customHeight="1" x14ac:dyDescent="0.2">
      <c r="A55" s="12" t="s">
        <v>46</v>
      </c>
      <c r="B55" s="35" t="s">
        <v>47</v>
      </c>
      <c r="C55" s="36"/>
      <c r="D55" s="36"/>
      <c r="E55" s="13" t="s">
        <v>122</v>
      </c>
      <c r="F55" s="14">
        <v>7.95</v>
      </c>
      <c r="G55" s="15">
        <f t="shared" si="0"/>
        <v>9.5399999999999991</v>
      </c>
      <c r="H55" s="14">
        <v>6.26</v>
      </c>
      <c r="I55" s="16">
        <f t="shared" si="1"/>
        <v>7.5119999999999996</v>
      </c>
    </row>
    <row r="56" spans="1:9" ht="45" customHeight="1" x14ac:dyDescent="0.2">
      <c r="A56" s="12" t="s">
        <v>48</v>
      </c>
      <c r="B56" s="35" t="s">
        <v>49</v>
      </c>
      <c r="C56" s="36"/>
      <c r="D56" s="36"/>
      <c r="E56" s="13" t="s">
        <v>122</v>
      </c>
      <c r="F56" s="14">
        <v>12.82</v>
      </c>
      <c r="G56" s="15">
        <f t="shared" si="0"/>
        <v>15.384</v>
      </c>
      <c r="H56" s="14">
        <v>7.12</v>
      </c>
      <c r="I56" s="16">
        <f t="shared" si="1"/>
        <v>8.5440000000000005</v>
      </c>
    </row>
    <row r="57" spans="1:9" ht="45" customHeight="1" x14ac:dyDescent="0.2">
      <c r="A57" s="12" t="s">
        <v>50</v>
      </c>
      <c r="B57" s="35" t="s">
        <v>51</v>
      </c>
      <c r="C57" s="36"/>
      <c r="D57" s="36"/>
      <c r="E57" s="13" t="s">
        <v>122</v>
      </c>
      <c r="F57" s="14">
        <v>12.08</v>
      </c>
      <c r="G57" s="15">
        <f t="shared" si="0"/>
        <v>14.495999999999999</v>
      </c>
      <c r="H57" s="14">
        <v>6.72</v>
      </c>
      <c r="I57" s="16">
        <f t="shared" si="1"/>
        <v>8.0640000000000001</v>
      </c>
    </row>
    <row r="58" spans="1:9" ht="66.75" customHeight="1" x14ac:dyDescent="0.2">
      <c r="A58" s="12" t="s">
        <v>52</v>
      </c>
      <c r="B58" s="35" t="s">
        <v>53</v>
      </c>
      <c r="C58" s="36"/>
      <c r="D58" s="36"/>
      <c r="E58" s="13" t="s">
        <v>122</v>
      </c>
      <c r="F58" s="14">
        <v>12.18</v>
      </c>
      <c r="G58" s="15">
        <f t="shared" si="0"/>
        <v>14.616</v>
      </c>
      <c r="H58" s="14">
        <v>9.9</v>
      </c>
      <c r="I58" s="16">
        <f t="shared" si="1"/>
        <v>11.88</v>
      </c>
    </row>
    <row r="59" spans="1:9" ht="45" customHeight="1" x14ac:dyDescent="0.2">
      <c r="A59" s="12" t="s">
        <v>54</v>
      </c>
      <c r="B59" s="35" t="s">
        <v>55</v>
      </c>
      <c r="C59" s="36"/>
      <c r="D59" s="36"/>
      <c r="E59" s="13" t="s">
        <v>122</v>
      </c>
      <c r="F59" s="14">
        <v>27.96</v>
      </c>
      <c r="G59" s="15">
        <f t="shared" si="0"/>
        <v>33.552</v>
      </c>
      <c r="H59" s="14">
        <v>20.190000000000001</v>
      </c>
      <c r="I59" s="16">
        <f t="shared" si="1"/>
        <v>24.228000000000002</v>
      </c>
    </row>
    <row r="60" spans="1:9" ht="25.5" customHeight="1" x14ac:dyDescent="0.2">
      <c r="A60" s="11" t="s">
        <v>56</v>
      </c>
      <c r="B60" s="37" t="s">
        <v>57</v>
      </c>
      <c r="C60" s="38"/>
      <c r="D60" s="38"/>
      <c r="E60" s="49"/>
      <c r="F60" s="50"/>
      <c r="G60" s="50"/>
      <c r="H60" s="50"/>
      <c r="I60" s="51"/>
    </row>
    <row r="61" spans="1:9" ht="49.5" customHeight="1" x14ac:dyDescent="0.2">
      <c r="A61" s="12" t="s">
        <v>58</v>
      </c>
      <c r="B61" s="35" t="s">
        <v>110</v>
      </c>
      <c r="C61" s="36"/>
      <c r="D61" s="36"/>
      <c r="E61" s="13" t="s">
        <v>122</v>
      </c>
      <c r="F61" s="14">
        <v>9.99</v>
      </c>
      <c r="G61" s="15">
        <f t="shared" si="0"/>
        <v>11.988</v>
      </c>
      <c r="H61" s="14">
        <v>7.89</v>
      </c>
      <c r="I61" s="16">
        <f t="shared" si="1"/>
        <v>9.468</v>
      </c>
    </row>
    <row r="62" spans="1:9" ht="45" customHeight="1" x14ac:dyDescent="0.2">
      <c r="A62" s="12" t="s">
        <v>59</v>
      </c>
      <c r="B62" s="35" t="s">
        <v>111</v>
      </c>
      <c r="C62" s="36"/>
      <c r="D62" s="36"/>
      <c r="E62" s="13" t="s">
        <v>122</v>
      </c>
      <c r="F62" s="14">
        <v>9.99</v>
      </c>
      <c r="G62" s="15">
        <f t="shared" si="0"/>
        <v>11.988</v>
      </c>
      <c r="H62" s="14">
        <v>7.89</v>
      </c>
      <c r="I62" s="16">
        <f t="shared" si="1"/>
        <v>9.468</v>
      </c>
    </row>
    <row r="63" spans="1:9" ht="79.5" customHeight="1" x14ac:dyDescent="0.2">
      <c r="A63" s="12" t="s">
        <v>60</v>
      </c>
      <c r="B63" s="35" t="s">
        <v>61</v>
      </c>
      <c r="C63" s="36"/>
      <c r="D63" s="36"/>
      <c r="E63" s="13" t="s">
        <v>122</v>
      </c>
      <c r="F63" s="14">
        <v>20.73</v>
      </c>
      <c r="G63" s="15">
        <f t="shared" si="0"/>
        <v>24.876000000000001</v>
      </c>
      <c r="H63" s="14">
        <v>18.239999999999998</v>
      </c>
      <c r="I63" s="16">
        <f t="shared" si="1"/>
        <v>21.887999999999998</v>
      </c>
    </row>
    <row r="64" spans="1:9" ht="78.75" customHeight="1" x14ac:dyDescent="0.2">
      <c r="A64" s="12" t="s">
        <v>62</v>
      </c>
      <c r="B64" s="35" t="s">
        <v>63</v>
      </c>
      <c r="C64" s="36"/>
      <c r="D64" s="36"/>
      <c r="E64" s="13" t="s">
        <v>122</v>
      </c>
      <c r="F64" s="14">
        <v>10.3</v>
      </c>
      <c r="G64" s="15">
        <f t="shared" si="0"/>
        <v>12.360000000000001</v>
      </c>
      <c r="H64" s="14">
        <v>8.0299999999999994</v>
      </c>
      <c r="I64" s="16">
        <f t="shared" si="1"/>
        <v>9.6359999999999992</v>
      </c>
    </row>
    <row r="65" spans="1:9" ht="45" customHeight="1" x14ac:dyDescent="0.2">
      <c r="A65" s="12" t="s">
        <v>64</v>
      </c>
      <c r="B65" s="35" t="s">
        <v>112</v>
      </c>
      <c r="C65" s="36"/>
      <c r="D65" s="36"/>
      <c r="E65" s="13" t="s">
        <v>122</v>
      </c>
      <c r="F65" s="14">
        <v>33.75</v>
      </c>
      <c r="G65" s="15">
        <f t="shared" si="0"/>
        <v>40.5</v>
      </c>
      <c r="H65" s="14">
        <v>22.87</v>
      </c>
      <c r="I65" s="16">
        <f t="shared" si="1"/>
        <v>27.443999999999999</v>
      </c>
    </row>
    <row r="66" spans="1:9" ht="45" customHeight="1" x14ac:dyDescent="0.2">
      <c r="A66" s="12" t="s">
        <v>65</v>
      </c>
      <c r="B66" s="35" t="s">
        <v>113</v>
      </c>
      <c r="C66" s="36"/>
      <c r="D66" s="36"/>
      <c r="E66" s="13" t="s">
        <v>122</v>
      </c>
      <c r="F66" s="14">
        <v>29.53</v>
      </c>
      <c r="G66" s="15">
        <f t="shared" si="0"/>
        <v>35.436</v>
      </c>
      <c r="H66" s="14">
        <v>20.010000000000002</v>
      </c>
      <c r="I66" s="16">
        <f t="shared" si="1"/>
        <v>24.012</v>
      </c>
    </row>
    <row r="67" spans="1:9" ht="63" customHeight="1" x14ac:dyDescent="0.2">
      <c r="A67" s="12" t="s">
        <v>66</v>
      </c>
      <c r="B67" s="35" t="s">
        <v>114</v>
      </c>
      <c r="C67" s="36"/>
      <c r="D67" s="36"/>
      <c r="E67" s="13" t="s">
        <v>122</v>
      </c>
      <c r="F67" s="14">
        <v>12.52</v>
      </c>
      <c r="G67" s="15">
        <f t="shared" si="0"/>
        <v>15.023999999999999</v>
      </c>
      <c r="H67" s="14">
        <v>8.6</v>
      </c>
      <c r="I67" s="16">
        <f t="shared" si="1"/>
        <v>10.319999999999999</v>
      </c>
    </row>
    <row r="68" spans="1:9" ht="28.5" customHeight="1" x14ac:dyDescent="0.2">
      <c r="A68" s="11" t="s">
        <v>67</v>
      </c>
      <c r="B68" s="37" t="s">
        <v>68</v>
      </c>
      <c r="C68" s="38"/>
      <c r="D68" s="38"/>
      <c r="E68" s="17"/>
      <c r="F68" s="18"/>
      <c r="G68" s="15"/>
      <c r="H68" s="18"/>
      <c r="I68" s="16"/>
    </row>
    <row r="69" spans="1:9" ht="74.25" customHeight="1" x14ac:dyDescent="0.2">
      <c r="A69" s="12" t="s">
        <v>69</v>
      </c>
      <c r="B69" s="35" t="s">
        <v>115</v>
      </c>
      <c r="C69" s="36"/>
      <c r="D69" s="36"/>
      <c r="E69" s="13" t="s">
        <v>122</v>
      </c>
      <c r="F69" s="14">
        <v>11.32</v>
      </c>
      <c r="G69" s="15">
        <f t="shared" si="0"/>
        <v>13.584</v>
      </c>
      <c r="H69" s="14">
        <v>5.55</v>
      </c>
      <c r="I69" s="16">
        <f t="shared" si="1"/>
        <v>6.6599999999999993</v>
      </c>
    </row>
    <row r="70" spans="1:9" ht="74.25" customHeight="1" x14ac:dyDescent="0.2">
      <c r="A70" s="12" t="s">
        <v>70</v>
      </c>
      <c r="B70" s="35" t="s">
        <v>116</v>
      </c>
      <c r="C70" s="36"/>
      <c r="D70" s="36"/>
      <c r="E70" s="13" t="s">
        <v>122</v>
      </c>
      <c r="F70" s="14">
        <v>13.88</v>
      </c>
      <c r="G70" s="15">
        <f t="shared" si="0"/>
        <v>16.655999999999999</v>
      </c>
      <c r="H70" s="14">
        <v>6.81</v>
      </c>
      <c r="I70" s="16">
        <f t="shared" si="1"/>
        <v>8.1719999999999988</v>
      </c>
    </row>
    <row r="71" spans="1:9" ht="45" customHeight="1" x14ac:dyDescent="0.2">
      <c r="A71" s="12" t="s">
        <v>71</v>
      </c>
      <c r="B71" s="35" t="s">
        <v>72</v>
      </c>
      <c r="C71" s="36"/>
      <c r="D71" s="36"/>
      <c r="E71" s="13" t="s">
        <v>122</v>
      </c>
      <c r="F71" s="14">
        <v>13.88</v>
      </c>
      <c r="G71" s="15">
        <f t="shared" si="0"/>
        <v>16.655999999999999</v>
      </c>
      <c r="H71" s="14">
        <v>6.81</v>
      </c>
      <c r="I71" s="16">
        <f t="shared" si="1"/>
        <v>8.1719999999999988</v>
      </c>
    </row>
    <row r="72" spans="1:9" ht="21" customHeight="1" x14ac:dyDescent="0.2">
      <c r="A72" s="11" t="s">
        <v>73</v>
      </c>
      <c r="B72" s="37" t="s">
        <v>74</v>
      </c>
      <c r="C72" s="38"/>
      <c r="D72" s="38"/>
      <c r="E72" s="17"/>
      <c r="F72" s="18"/>
      <c r="G72" s="15">
        <f t="shared" si="0"/>
        <v>0</v>
      </c>
      <c r="H72" s="18"/>
      <c r="I72" s="16">
        <f t="shared" si="1"/>
        <v>0</v>
      </c>
    </row>
    <row r="73" spans="1:9" ht="66" customHeight="1" x14ac:dyDescent="0.2">
      <c r="A73" s="12" t="s">
        <v>75</v>
      </c>
      <c r="B73" s="35" t="s">
        <v>117</v>
      </c>
      <c r="C73" s="36"/>
      <c r="D73" s="36"/>
      <c r="E73" s="13" t="s">
        <v>122</v>
      </c>
      <c r="F73" s="14">
        <v>49.68</v>
      </c>
      <c r="G73" s="15">
        <f t="shared" si="0"/>
        <v>59.616</v>
      </c>
      <c r="H73" s="14">
        <v>40.28</v>
      </c>
      <c r="I73" s="16">
        <f t="shared" si="1"/>
        <v>48.335999999999999</v>
      </c>
    </row>
    <row r="74" spans="1:9" ht="45" customHeight="1" x14ac:dyDescent="0.2">
      <c r="A74" s="12" t="s">
        <v>76</v>
      </c>
      <c r="B74" s="35" t="s">
        <v>118</v>
      </c>
      <c r="C74" s="36"/>
      <c r="D74" s="36"/>
      <c r="E74" s="13" t="s">
        <v>122</v>
      </c>
      <c r="F74" s="14">
        <v>39.08</v>
      </c>
      <c r="G74" s="15">
        <f t="shared" si="0"/>
        <v>46.895999999999994</v>
      </c>
      <c r="H74" s="14">
        <v>31</v>
      </c>
      <c r="I74" s="16">
        <f t="shared" si="1"/>
        <v>37.199999999999996</v>
      </c>
    </row>
    <row r="75" spans="1:9" ht="28.5" customHeight="1" x14ac:dyDescent="0.2">
      <c r="A75" s="11" t="s">
        <v>77</v>
      </c>
      <c r="B75" s="37" t="s">
        <v>78</v>
      </c>
      <c r="C75" s="38"/>
      <c r="D75" s="38"/>
      <c r="E75" s="13" t="s">
        <v>122</v>
      </c>
      <c r="F75" s="18"/>
      <c r="G75" s="15"/>
      <c r="H75" s="18"/>
      <c r="I75" s="16"/>
    </row>
    <row r="76" spans="1:9" ht="35.25" customHeight="1" x14ac:dyDescent="0.2">
      <c r="A76" s="12" t="s">
        <v>79</v>
      </c>
      <c r="B76" s="35" t="s">
        <v>80</v>
      </c>
      <c r="C76" s="36"/>
      <c r="D76" s="36"/>
      <c r="E76" s="13" t="s">
        <v>122</v>
      </c>
      <c r="F76" s="14">
        <v>9.7100000000000009</v>
      </c>
      <c r="G76" s="15">
        <f t="shared" ref="G76:G88" si="4">F76*1.2</f>
        <v>11.652000000000001</v>
      </c>
      <c r="H76" s="14">
        <v>6.18</v>
      </c>
      <c r="I76" s="16">
        <f t="shared" si="1"/>
        <v>7.4159999999999995</v>
      </c>
    </row>
    <row r="77" spans="1:9" ht="45" customHeight="1" x14ac:dyDescent="0.2">
      <c r="A77" s="12" t="s">
        <v>81</v>
      </c>
      <c r="B77" s="35" t="s">
        <v>119</v>
      </c>
      <c r="C77" s="36"/>
      <c r="D77" s="36"/>
      <c r="E77" s="13" t="s">
        <v>122</v>
      </c>
      <c r="F77" s="14">
        <v>10.49</v>
      </c>
      <c r="G77" s="15">
        <f t="shared" si="4"/>
        <v>12.587999999999999</v>
      </c>
      <c r="H77" s="14">
        <v>5.69</v>
      </c>
      <c r="I77" s="16">
        <f t="shared" ref="I77:I88" si="5">H77*1.2</f>
        <v>6.8280000000000003</v>
      </c>
    </row>
    <row r="78" spans="1:9" ht="45" customHeight="1" x14ac:dyDescent="0.2">
      <c r="A78" s="12" t="s">
        <v>82</v>
      </c>
      <c r="B78" s="35" t="s">
        <v>83</v>
      </c>
      <c r="C78" s="36"/>
      <c r="D78" s="36"/>
      <c r="E78" s="13" t="s">
        <v>122</v>
      </c>
      <c r="F78" s="14">
        <v>9.9</v>
      </c>
      <c r="G78" s="15">
        <f t="shared" si="4"/>
        <v>11.88</v>
      </c>
      <c r="H78" s="14">
        <v>5.69</v>
      </c>
      <c r="I78" s="16">
        <f t="shared" si="5"/>
        <v>6.8280000000000003</v>
      </c>
    </row>
    <row r="79" spans="1:9" ht="45" customHeight="1" x14ac:dyDescent="0.2">
      <c r="A79" s="12" t="s">
        <v>84</v>
      </c>
      <c r="B79" s="35" t="s">
        <v>120</v>
      </c>
      <c r="C79" s="36"/>
      <c r="D79" s="36"/>
      <c r="E79" s="13" t="s">
        <v>122</v>
      </c>
      <c r="F79" s="14">
        <v>2.98</v>
      </c>
      <c r="G79" s="15">
        <f t="shared" si="4"/>
        <v>3.5760000000000001</v>
      </c>
      <c r="H79" s="14">
        <v>0.56000000000000005</v>
      </c>
      <c r="I79" s="16">
        <f t="shared" si="5"/>
        <v>0.67200000000000004</v>
      </c>
    </row>
    <row r="80" spans="1:9" ht="45" customHeight="1" x14ac:dyDescent="0.2">
      <c r="A80" s="12" t="s">
        <v>85</v>
      </c>
      <c r="B80" s="35" t="s">
        <v>121</v>
      </c>
      <c r="C80" s="36"/>
      <c r="D80" s="36"/>
      <c r="E80" s="13" t="s">
        <v>122</v>
      </c>
      <c r="F80" s="14">
        <v>6.97</v>
      </c>
      <c r="G80" s="15">
        <f t="shared" si="4"/>
        <v>8.363999999999999</v>
      </c>
      <c r="H80" s="14">
        <v>0.83</v>
      </c>
      <c r="I80" s="16">
        <f t="shared" si="5"/>
        <v>0.99599999999999989</v>
      </c>
    </row>
    <row r="81" spans="1:9" ht="22.5" hidden="1" customHeight="1" x14ac:dyDescent="0.2">
      <c r="A81" s="6" t="s">
        <v>86</v>
      </c>
      <c r="B81" s="52" t="s">
        <v>87</v>
      </c>
      <c r="C81" s="53"/>
      <c r="D81" s="53"/>
      <c r="E81" s="3"/>
      <c r="F81" s="3"/>
      <c r="G81" s="2">
        <f t="shared" si="4"/>
        <v>0</v>
      </c>
      <c r="H81" s="3"/>
      <c r="I81" s="4">
        <f t="shared" si="5"/>
        <v>0</v>
      </c>
    </row>
    <row r="82" spans="1:9" ht="47.25" hidden="1" customHeight="1" x14ac:dyDescent="0.2">
      <c r="A82" s="5" t="s">
        <v>88</v>
      </c>
      <c r="B82" s="47" t="s">
        <v>89</v>
      </c>
      <c r="C82" s="48"/>
      <c r="D82" s="48"/>
      <c r="E82" s="1" t="s">
        <v>3</v>
      </c>
      <c r="F82" s="2">
        <v>9.6199999999999992</v>
      </c>
      <c r="G82" s="2">
        <f t="shared" si="4"/>
        <v>11.543999999999999</v>
      </c>
      <c r="H82" s="2">
        <v>0.96</v>
      </c>
      <c r="I82" s="4">
        <f t="shared" si="5"/>
        <v>1.1519999999999999</v>
      </c>
    </row>
    <row r="83" spans="1:9" ht="56.25" hidden="1" customHeight="1" x14ac:dyDescent="0.2">
      <c r="A83" s="5" t="s">
        <v>90</v>
      </c>
      <c r="B83" s="47" t="s">
        <v>91</v>
      </c>
      <c r="C83" s="48"/>
      <c r="D83" s="48"/>
      <c r="E83" s="1" t="s">
        <v>3</v>
      </c>
      <c r="F83" s="2">
        <v>9.6199999999999992</v>
      </c>
      <c r="G83" s="2">
        <f t="shared" si="4"/>
        <v>11.543999999999999</v>
      </c>
      <c r="H83" s="2">
        <v>0.96</v>
      </c>
      <c r="I83" s="4">
        <f t="shared" si="5"/>
        <v>1.1519999999999999</v>
      </c>
    </row>
    <row r="84" spans="1:9" ht="79.5" hidden="1" customHeight="1" x14ac:dyDescent="0.2">
      <c r="A84" s="5" t="s">
        <v>92</v>
      </c>
      <c r="B84" s="47" t="s">
        <v>93</v>
      </c>
      <c r="C84" s="48"/>
      <c r="D84" s="48"/>
      <c r="E84" s="1" t="s">
        <v>3</v>
      </c>
      <c r="F84" s="2">
        <v>7.88</v>
      </c>
      <c r="G84" s="2">
        <f t="shared" si="4"/>
        <v>9.4559999999999995</v>
      </c>
      <c r="H84" s="2">
        <v>0.79</v>
      </c>
      <c r="I84" s="4">
        <f t="shared" si="5"/>
        <v>0.94799999999999995</v>
      </c>
    </row>
    <row r="85" spans="1:9" ht="32.25" hidden="1" customHeight="1" x14ac:dyDescent="0.2">
      <c r="A85" s="5" t="s">
        <v>94</v>
      </c>
      <c r="B85" s="47" t="s">
        <v>95</v>
      </c>
      <c r="C85" s="48"/>
      <c r="D85" s="48"/>
      <c r="E85" s="1" t="s">
        <v>3</v>
      </c>
      <c r="F85" s="2">
        <v>14.24</v>
      </c>
      <c r="G85" s="2">
        <f t="shared" si="4"/>
        <v>17.088000000000001</v>
      </c>
      <c r="H85" s="2">
        <v>1.42</v>
      </c>
      <c r="I85" s="4">
        <f t="shared" si="5"/>
        <v>1.704</v>
      </c>
    </row>
    <row r="86" spans="1:9" ht="38.25" hidden="1" customHeight="1" x14ac:dyDescent="0.2">
      <c r="A86" s="5" t="s">
        <v>96</v>
      </c>
      <c r="B86" s="47" t="s">
        <v>98</v>
      </c>
      <c r="C86" s="48"/>
      <c r="D86" s="48"/>
      <c r="E86" s="1" t="s">
        <v>3</v>
      </c>
      <c r="F86" s="2">
        <v>13.66</v>
      </c>
      <c r="G86" s="2">
        <f t="shared" si="4"/>
        <v>16.391999999999999</v>
      </c>
      <c r="H86" s="2">
        <v>1.37</v>
      </c>
      <c r="I86" s="4">
        <f t="shared" si="5"/>
        <v>1.6440000000000001</v>
      </c>
    </row>
    <row r="87" spans="1:9" ht="33" hidden="1" customHeight="1" x14ac:dyDescent="0.2">
      <c r="A87" s="5" t="s">
        <v>97</v>
      </c>
      <c r="B87" s="47" t="s">
        <v>99</v>
      </c>
      <c r="C87" s="48"/>
      <c r="D87" s="48"/>
      <c r="E87" s="1" t="s">
        <v>3</v>
      </c>
      <c r="F87" s="2">
        <v>1.3</v>
      </c>
      <c r="G87" s="2">
        <f t="shared" si="4"/>
        <v>1.56</v>
      </c>
      <c r="H87" s="2">
        <v>0.13</v>
      </c>
      <c r="I87" s="4">
        <f t="shared" si="5"/>
        <v>0.156</v>
      </c>
    </row>
    <row r="88" spans="1:9" ht="40.5" hidden="1" customHeight="1" x14ac:dyDescent="0.2">
      <c r="A88" s="5" t="s">
        <v>100</v>
      </c>
      <c r="B88" s="47" t="s">
        <v>101</v>
      </c>
      <c r="C88" s="48"/>
      <c r="D88" s="48"/>
      <c r="E88" s="1" t="s">
        <v>3</v>
      </c>
      <c r="F88" s="2">
        <v>1.02</v>
      </c>
      <c r="G88" s="2">
        <f t="shared" si="4"/>
        <v>1.224</v>
      </c>
      <c r="H88" s="2">
        <v>0.1</v>
      </c>
      <c r="I88" s="4">
        <f t="shared" si="5"/>
        <v>0.12</v>
      </c>
    </row>
    <row r="89" spans="1:9" ht="89.25" customHeight="1" x14ac:dyDescent="0.25">
      <c r="A89" s="19" t="s">
        <v>127</v>
      </c>
      <c r="B89" s="19"/>
      <c r="C89" s="19"/>
      <c r="D89" s="19"/>
    </row>
    <row r="90" spans="1:9" ht="21" customHeight="1" x14ac:dyDescent="0.25">
      <c r="A90" s="33" t="s">
        <v>126</v>
      </c>
      <c r="B90" s="33"/>
      <c r="C90" s="33"/>
      <c r="D90" s="33"/>
      <c r="E90" s="33"/>
      <c r="F90" s="33"/>
      <c r="G90" s="33"/>
      <c r="H90" s="33"/>
      <c r="I90" s="33"/>
    </row>
    <row r="91" spans="1:9" ht="21" customHeight="1" x14ac:dyDescent="0.2"/>
    <row r="92" spans="1:9" ht="21" customHeight="1" x14ac:dyDescent="0.2"/>
    <row r="93" spans="1:9" ht="21" customHeight="1" x14ac:dyDescent="0.2"/>
    <row r="94" spans="1:9" ht="21" customHeight="1" x14ac:dyDescent="0.2"/>
    <row r="95" spans="1:9" ht="21" customHeight="1" x14ac:dyDescent="0.2"/>
    <row r="96" spans="1:9" ht="21" customHeight="1" x14ac:dyDescent="0.2"/>
    <row r="97" ht="31.5" customHeight="1" x14ac:dyDescent="0.2"/>
    <row r="98" ht="31.5" customHeight="1" x14ac:dyDescent="0.2"/>
    <row r="99" ht="21" customHeight="1" x14ac:dyDescent="0.2"/>
    <row r="100" ht="42" customHeight="1" x14ac:dyDescent="0.2"/>
    <row r="101" ht="52.5" customHeight="1" x14ac:dyDescent="0.2"/>
    <row r="102" ht="42" customHeight="1" x14ac:dyDescent="0.2"/>
    <row r="103" ht="52.5" customHeight="1" x14ac:dyDescent="0.2"/>
    <row r="104" ht="21" customHeight="1" x14ac:dyDescent="0.2"/>
    <row r="105" ht="21" customHeight="1" x14ac:dyDescent="0.2"/>
    <row r="106" ht="21" customHeight="1" x14ac:dyDescent="0.2"/>
    <row r="107" ht="12" customHeight="1" x14ac:dyDescent="0.2"/>
    <row r="108" ht="21" customHeight="1" x14ac:dyDescent="0.2"/>
    <row r="109" ht="31.5" customHeight="1" x14ac:dyDescent="0.2"/>
    <row r="110" ht="12" customHeight="1" x14ac:dyDescent="0.2"/>
    <row r="111" ht="21" customHeight="1" x14ac:dyDescent="0.2"/>
    <row r="112" ht="31.5" customHeight="1" x14ac:dyDescent="0.2"/>
    <row r="113" ht="21" customHeight="1" x14ac:dyDescent="0.2"/>
    <row r="114" ht="31.5" customHeight="1" x14ac:dyDescent="0.2"/>
    <row r="115" ht="42" customHeight="1" x14ac:dyDescent="0.2"/>
    <row r="116" ht="21" customHeight="1" x14ac:dyDescent="0.2"/>
    <row r="117" ht="21" customHeight="1" x14ac:dyDescent="0.2"/>
    <row r="118" ht="21" customHeight="1" x14ac:dyDescent="0.2"/>
    <row r="119" ht="21" customHeight="1" x14ac:dyDescent="0.2"/>
    <row r="120" ht="21" customHeight="1" x14ac:dyDescent="0.2"/>
    <row r="121" ht="21" customHeight="1" x14ac:dyDescent="0.2"/>
    <row r="122" ht="42" customHeight="1" x14ac:dyDescent="0.2"/>
    <row r="123" ht="21" customHeight="1" x14ac:dyDescent="0.2"/>
    <row r="124" ht="21" customHeight="1" x14ac:dyDescent="0.2"/>
    <row r="125" ht="21" customHeight="1" x14ac:dyDescent="0.2"/>
    <row r="126" ht="21" customHeight="1" x14ac:dyDescent="0.2"/>
    <row r="127" ht="31.5" customHeight="1" x14ac:dyDescent="0.2"/>
    <row r="128" ht="21" customHeight="1" x14ac:dyDescent="0.2"/>
    <row r="129" ht="21" customHeight="1" x14ac:dyDescent="0.2"/>
    <row r="130" ht="31.5" customHeight="1" x14ac:dyDescent="0.2"/>
    <row r="131" ht="31.5" customHeight="1" x14ac:dyDescent="0.2"/>
    <row r="132" ht="21" customHeight="1" x14ac:dyDescent="0.2"/>
    <row r="133" ht="21" customHeight="1" x14ac:dyDescent="0.2"/>
    <row r="134" ht="21" customHeight="1" x14ac:dyDescent="0.2"/>
    <row r="135" ht="31.5" customHeight="1" x14ac:dyDescent="0.2"/>
    <row r="136" ht="21" customHeight="1" x14ac:dyDescent="0.2"/>
    <row r="137" ht="31.5" customHeight="1" x14ac:dyDescent="0.2"/>
    <row r="138" ht="21" customHeight="1" x14ac:dyDescent="0.2"/>
    <row r="139" ht="21" customHeight="1" x14ac:dyDescent="0.2"/>
    <row r="140" ht="21" customHeight="1" x14ac:dyDescent="0.2"/>
    <row r="141" ht="21" customHeight="1" x14ac:dyDescent="0.2"/>
    <row r="142" ht="31.5" customHeight="1" x14ac:dyDescent="0.2"/>
    <row r="143" ht="31.5" customHeight="1" x14ac:dyDescent="0.2"/>
    <row r="144" ht="21" customHeight="1" x14ac:dyDescent="0.2"/>
    <row r="145" ht="31.5" customHeight="1" x14ac:dyDescent="0.2"/>
    <row r="146" ht="42" customHeight="1" x14ac:dyDescent="0.2"/>
    <row r="147" ht="21" customHeight="1" x14ac:dyDescent="0.2"/>
    <row r="148" ht="21" customHeight="1" x14ac:dyDescent="0.2"/>
    <row r="149" ht="21" customHeight="1" x14ac:dyDescent="0.2"/>
    <row r="150" ht="12" customHeight="1" x14ac:dyDescent="0.2"/>
    <row r="151" ht="21" customHeight="1" x14ac:dyDescent="0.2"/>
    <row r="152" ht="21" customHeight="1" x14ac:dyDescent="0.2"/>
    <row r="153" ht="12" customHeight="1" x14ac:dyDescent="0.2"/>
    <row r="154" ht="21" customHeight="1" x14ac:dyDescent="0.2"/>
    <row r="155" ht="31.5" customHeight="1" x14ac:dyDescent="0.2"/>
    <row r="156" ht="21" customHeight="1" x14ac:dyDescent="0.2"/>
    <row r="157" ht="21" customHeight="1" x14ac:dyDescent="0.2"/>
    <row r="158" ht="31.5" customHeight="1" x14ac:dyDescent="0.2"/>
    <row r="159" ht="31.5" customHeight="1" x14ac:dyDescent="0.2"/>
    <row r="160" ht="21" customHeight="1" x14ac:dyDescent="0.2"/>
    <row r="161" ht="31.5" customHeight="1" x14ac:dyDescent="0.2"/>
    <row r="162" ht="42" customHeight="1" x14ac:dyDescent="0.2"/>
    <row r="163" ht="12" customHeight="1" x14ac:dyDescent="0.2"/>
    <row r="164" ht="21" customHeight="1" x14ac:dyDescent="0.2"/>
    <row r="165" ht="31.5" customHeight="1" x14ac:dyDescent="0.2"/>
    <row r="166" ht="21" customHeight="1" x14ac:dyDescent="0.2"/>
    <row r="167" ht="21" customHeight="1" x14ac:dyDescent="0.2"/>
    <row r="168" ht="31.5" customHeight="1" x14ac:dyDescent="0.2"/>
    <row r="169" ht="21" customHeight="1" x14ac:dyDescent="0.2"/>
    <row r="170" ht="12" customHeight="1" x14ac:dyDescent="0.2"/>
    <row r="171" ht="12" customHeight="1" x14ac:dyDescent="0.2"/>
    <row r="172" ht="21" customHeight="1" x14ac:dyDescent="0.2"/>
    <row r="173" ht="31.5" customHeight="1" x14ac:dyDescent="0.2"/>
    <row r="174" ht="31.5" customHeight="1" x14ac:dyDescent="0.2"/>
    <row r="175" ht="12" customHeight="1" x14ac:dyDescent="0.2"/>
    <row r="176" ht="21" customHeight="1" x14ac:dyDescent="0.2"/>
    <row r="177" ht="21" customHeight="1" x14ac:dyDescent="0.2"/>
    <row r="178" ht="21" customHeight="1" x14ac:dyDescent="0.2"/>
    <row r="179" ht="21" customHeight="1" x14ac:dyDescent="0.2"/>
    <row r="180" ht="21" customHeight="1" x14ac:dyDescent="0.2"/>
    <row r="181" ht="21" customHeight="1" x14ac:dyDescent="0.2"/>
    <row r="182" ht="21" customHeight="1" x14ac:dyDescent="0.2"/>
    <row r="183" ht="21" customHeight="1" x14ac:dyDescent="0.2"/>
    <row r="184" ht="31.5" customHeight="1" x14ac:dyDescent="0.2"/>
    <row r="185" ht="31.5" customHeight="1" x14ac:dyDescent="0.2"/>
    <row r="186" ht="21" customHeight="1" x14ac:dyDescent="0.2"/>
    <row r="187" ht="42" customHeight="1" x14ac:dyDescent="0.2"/>
    <row r="188" ht="52.5" customHeight="1" x14ac:dyDescent="0.2"/>
    <row r="189" ht="52.5" customHeight="1" x14ac:dyDescent="0.2"/>
    <row r="190" ht="21" customHeight="1" x14ac:dyDescent="0.2"/>
    <row r="191" ht="12" customHeight="1" x14ac:dyDescent="0.2"/>
    <row r="192" ht="21" customHeight="1" x14ac:dyDescent="0.2"/>
    <row r="193" ht="21" customHeight="1" x14ac:dyDescent="0.2"/>
    <row r="194" ht="21" customHeight="1" x14ac:dyDescent="0.2"/>
    <row r="195" ht="21" customHeight="1" x14ac:dyDescent="0.2"/>
    <row r="196" ht="31.5" customHeight="1" x14ac:dyDescent="0.2"/>
    <row r="197" ht="31.5" customHeight="1" x14ac:dyDescent="0.2"/>
    <row r="198" ht="21" customHeight="1" x14ac:dyDescent="0.2"/>
    <row r="199" ht="21" customHeight="1" x14ac:dyDescent="0.2"/>
    <row r="200" ht="12" customHeight="1" x14ac:dyDescent="0.2"/>
    <row r="201" ht="12" customHeight="1" x14ac:dyDescent="0.2"/>
    <row r="202" ht="21" customHeight="1" x14ac:dyDescent="0.2"/>
    <row r="203" ht="21" customHeight="1" x14ac:dyDescent="0.2"/>
    <row r="204" ht="21" customHeight="1" x14ac:dyDescent="0.2"/>
    <row r="205" ht="21" customHeight="1" x14ac:dyDescent="0.2"/>
    <row r="206" ht="21" customHeight="1" x14ac:dyDescent="0.2"/>
    <row r="207" ht="21" customHeight="1" x14ac:dyDescent="0.2"/>
    <row r="208" ht="21" customHeight="1" x14ac:dyDescent="0.2"/>
    <row r="209" ht="21" customHeight="1" x14ac:dyDescent="0.2"/>
    <row r="210" ht="21" customHeight="1" x14ac:dyDescent="0.2"/>
    <row r="211" ht="21" customHeight="1" x14ac:dyDescent="0.2"/>
    <row r="212" ht="105" customHeight="1" x14ac:dyDescent="0.2"/>
    <row r="213" ht="52.5" customHeight="1" x14ac:dyDescent="0.2"/>
    <row r="214" ht="42" customHeight="1" x14ac:dyDescent="0.2"/>
    <row r="215" ht="31.5" customHeight="1" x14ac:dyDescent="0.2"/>
    <row r="216" ht="31.5" customHeight="1" x14ac:dyDescent="0.2"/>
    <row r="217" ht="21" customHeight="1" x14ac:dyDescent="0.2"/>
    <row r="218" ht="21" customHeight="1" x14ac:dyDescent="0.2"/>
    <row r="219" ht="12" customHeight="1" x14ac:dyDescent="0.2"/>
    <row r="220" ht="21" customHeight="1" x14ac:dyDescent="0.2"/>
    <row r="221" ht="21" customHeight="1" x14ac:dyDescent="0.2"/>
    <row r="222" ht="21" customHeight="1" x14ac:dyDescent="0.2"/>
    <row r="223" ht="31.5" customHeight="1" x14ac:dyDescent="0.2"/>
    <row r="224" ht="21" customHeight="1" x14ac:dyDescent="0.2"/>
    <row r="225" ht="52.5" customHeight="1" x14ac:dyDescent="0.2"/>
    <row r="226" ht="12" customHeight="1" x14ac:dyDescent="0.2"/>
    <row r="227" ht="94.5" customHeight="1" x14ac:dyDescent="0.2"/>
    <row r="228" ht="21" customHeight="1" x14ac:dyDescent="0.2"/>
    <row r="229" ht="12" customHeight="1" x14ac:dyDescent="0.2"/>
    <row r="230" ht="21" customHeight="1" x14ac:dyDescent="0.2"/>
    <row r="231" ht="12" customHeight="1" x14ac:dyDescent="0.2"/>
    <row r="232" ht="21" customHeight="1" x14ac:dyDescent="0.2"/>
    <row r="233" ht="21" customHeight="1" x14ac:dyDescent="0.2"/>
    <row r="234" ht="21" customHeight="1" x14ac:dyDescent="0.2"/>
    <row r="235" ht="12" customHeight="1" x14ac:dyDescent="0.2"/>
    <row r="236" ht="21" customHeight="1" x14ac:dyDescent="0.2"/>
    <row r="237" ht="21" customHeight="1" x14ac:dyDescent="0.2"/>
    <row r="238" ht="12" customHeight="1" x14ac:dyDescent="0.2"/>
    <row r="239" ht="21" customHeight="1" x14ac:dyDescent="0.2"/>
    <row r="240" ht="21" customHeight="1" x14ac:dyDescent="0.2"/>
    <row r="241" ht="21" customHeight="1" x14ac:dyDescent="0.2"/>
    <row r="242" ht="31.5" customHeight="1" x14ac:dyDescent="0.2"/>
    <row r="243" ht="31.5" customHeight="1" x14ac:dyDescent="0.2"/>
    <row r="244" ht="31.5" customHeight="1" x14ac:dyDescent="0.2"/>
    <row r="245" ht="12" customHeight="1" x14ac:dyDescent="0.2"/>
    <row r="246" ht="12" customHeight="1" x14ac:dyDescent="0.2"/>
    <row r="247" ht="24" customHeight="1" x14ac:dyDescent="0.2"/>
    <row r="248" ht="21" customHeight="1" x14ac:dyDescent="0.2"/>
    <row r="249" ht="21" customHeight="1" x14ac:dyDescent="0.2"/>
    <row r="250" ht="21" customHeight="1" x14ac:dyDescent="0.2"/>
    <row r="251" ht="12" customHeight="1" x14ac:dyDescent="0.2"/>
    <row r="252" ht="31.5" customHeight="1" x14ac:dyDescent="0.2"/>
    <row r="253" ht="31.5" customHeight="1" x14ac:dyDescent="0.2"/>
    <row r="254" ht="52.5" customHeight="1" x14ac:dyDescent="0.2"/>
    <row r="255" ht="12" customHeight="1" x14ac:dyDescent="0.2"/>
    <row r="256" ht="21" customHeight="1" x14ac:dyDescent="0.2"/>
    <row r="257" ht="21" customHeight="1" x14ac:dyDescent="0.2"/>
    <row r="258" ht="21" customHeight="1" x14ac:dyDescent="0.2"/>
  </sheetData>
  <mergeCells count="94">
    <mergeCell ref="E10:I10"/>
    <mergeCell ref="E60:I60"/>
    <mergeCell ref="B82:D82"/>
    <mergeCell ref="B81:D81"/>
    <mergeCell ref="E8:E9"/>
    <mergeCell ref="B16:D16"/>
    <mergeCell ref="B15:D15"/>
    <mergeCell ref="B26:D26"/>
    <mergeCell ref="B25:D25"/>
    <mergeCell ref="B28:D28"/>
    <mergeCell ref="B80:D80"/>
    <mergeCell ref="B79:D79"/>
    <mergeCell ref="B57:D57"/>
    <mergeCell ref="B63:D63"/>
    <mergeCell ref="B23:D23"/>
    <mergeCell ref="B22:D22"/>
    <mergeCell ref="B17:D17"/>
    <mergeCell ref="B88:D88"/>
    <mergeCell ref="B87:D87"/>
    <mergeCell ref="B86:D86"/>
    <mergeCell ref="B85:D85"/>
    <mergeCell ref="B84:D84"/>
    <mergeCell ref="B50:D50"/>
    <mergeCell ref="B48:D48"/>
    <mergeCell ref="B49:D49"/>
    <mergeCell ref="B45:D45"/>
    <mergeCell ref="B46:D46"/>
    <mergeCell ref="B47:D47"/>
    <mergeCell ref="B39:D39"/>
    <mergeCell ref="B40:D40"/>
    <mergeCell ref="B41:D41"/>
    <mergeCell ref="B42:D42"/>
    <mergeCell ref="B29:D29"/>
    <mergeCell ref="B83:D83"/>
    <mergeCell ref="B64:D64"/>
    <mergeCell ref="B14:D14"/>
    <mergeCell ref="B78:D78"/>
    <mergeCell ref="B77:D77"/>
    <mergeCell ref="B76:D76"/>
    <mergeCell ref="B75:D75"/>
    <mergeCell ref="B74:D74"/>
    <mergeCell ref="B73:D73"/>
    <mergeCell ref="B72:D72"/>
    <mergeCell ref="B71:D71"/>
    <mergeCell ref="B70:D70"/>
    <mergeCell ref="B20:D20"/>
    <mergeCell ref="B19:D19"/>
    <mergeCell ref="B18:D18"/>
    <mergeCell ref="B61:D61"/>
    <mergeCell ref="B60:D60"/>
    <mergeCell ref="B59:D59"/>
    <mergeCell ref="B58:D58"/>
    <mergeCell ref="B30:D30"/>
    <mergeCell ref="B43:D43"/>
    <mergeCell ref="B44:D44"/>
    <mergeCell ref="B31:D31"/>
    <mergeCell ref="B32:D32"/>
    <mergeCell ref="B33:D33"/>
    <mergeCell ref="B34:D34"/>
    <mergeCell ref="B35:D35"/>
    <mergeCell ref="B36:D36"/>
    <mergeCell ref="B37:D37"/>
    <mergeCell ref="B38:D38"/>
    <mergeCell ref="B52:D52"/>
    <mergeCell ref="B68:D68"/>
    <mergeCell ref="B67:D67"/>
    <mergeCell ref="B66:D66"/>
    <mergeCell ref="B65:D65"/>
    <mergeCell ref="B62:D62"/>
    <mergeCell ref="A90:I90"/>
    <mergeCell ref="B8:B9"/>
    <mergeCell ref="B5:H5"/>
    <mergeCell ref="B27:D27"/>
    <mergeCell ref="B13:D13"/>
    <mergeCell ref="B12:D12"/>
    <mergeCell ref="B11:D11"/>
    <mergeCell ref="B56:D56"/>
    <mergeCell ref="B55:D55"/>
    <mergeCell ref="B54:D54"/>
    <mergeCell ref="B53:D53"/>
    <mergeCell ref="B51:D51"/>
    <mergeCell ref="B10:D10"/>
    <mergeCell ref="B24:D24"/>
    <mergeCell ref="B21:D21"/>
    <mergeCell ref="B69:D69"/>
    <mergeCell ref="E1:H1"/>
    <mergeCell ref="B6:H6"/>
    <mergeCell ref="E3:H3"/>
    <mergeCell ref="C8:D9"/>
    <mergeCell ref="A7:D7"/>
    <mergeCell ref="H9:I9"/>
    <mergeCell ref="F9:G9"/>
    <mergeCell ref="A1:B1"/>
    <mergeCell ref="A8:A9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rowBreaks count="1" manualBreakCount="1">
    <brk id="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BEST XP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Economist</cp:lastModifiedBy>
  <cp:lastPrinted>2020-09-24T10:12:59Z</cp:lastPrinted>
  <dcterms:created xsi:type="dcterms:W3CDTF">2019-05-03T07:42:23Z</dcterms:created>
  <dcterms:modified xsi:type="dcterms:W3CDTF">2024-11-26T09:30:28Z</dcterms:modified>
</cp:coreProperties>
</file>